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vana_zaloha\Dieta\Triatlony\"/>
    </mc:Choice>
  </mc:AlternateContent>
  <xr:revisionPtr revIDLastSave="0" documentId="10_ncr:100000_{58581DC7-D597-4641-8ECB-2EC00459AD22}" xr6:coauthVersionLast="31" xr6:coauthVersionMax="36" xr10:uidLastSave="{00000000-0000-0000-0000-000000000000}"/>
  <bookViews>
    <workbookView xWindow="25750" yWindow="20" windowWidth="15140" windowHeight="9050" tabRatio="818" xr2:uid="{00000000-000D-0000-FFFF-FFFF00000000}"/>
  </bookViews>
  <sheets>
    <sheet name="DĚTI 2020" sheetId="35" r:id="rId1"/>
    <sheet name="MUŽI 2020" sheetId="34" r:id="rId2"/>
    <sheet name="ŽENY 2020" sheetId="33" r:id="rId3"/>
    <sheet name="MUŽI 2019" sheetId="32" r:id="rId4"/>
    <sheet name="ŽENY 2019" sheetId="31" r:id="rId5"/>
    <sheet name="MUŽI 2018" sheetId="28" r:id="rId6"/>
    <sheet name="ŽENY 2018" sheetId="27" r:id="rId7"/>
    <sheet name="DĚTI 2018" sheetId="29" r:id="rId8"/>
    <sheet name="MUŽI 2017" sheetId="25" r:id="rId9"/>
    <sheet name="ŽENY 2017" sheetId="26" r:id="rId10"/>
    <sheet name="MUŽI 2016" sheetId="24" r:id="rId11"/>
    <sheet name="ŽENY 2016" sheetId="23" r:id="rId12"/>
    <sheet name="MUŽI 2015" sheetId="22" r:id="rId13"/>
    <sheet name="ŽENY 2015" sheetId="21" r:id="rId14"/>
    <sheet name="MUŽI 2014" sheetId="20" r:id="rId15"/>
    <sheet name="ŽENY 2014" sheetId="19" r:id="rId16"/>
    <sheet name="2013 MUŽI" sheetId="18" r:id="rId17"/>
    <sheet name="2013 ŽENY" sheetId="17" r:id="rId18"/>
    <sheet name="2012 MUŽI" sheetId="16" r:id="rId19"/>
    <sheet name="2012 ŽENY" sheetId="15" r:id="rId20"/>
    <sheet name="2011-MUŽI" sheetId="14" r:id="rId21"/>
    <sheet name="2011-ŽENY" sheetId="13" r:id="rId22"/>
    <sheet name="2010- MUŽI" sheetId="2" r:id="rId23"/>
    <sheet name="2010-ŽENY" sheetId="3" r:id="rId24"/>
    <sheet name="2008-MUŽI" sheetId="6" r:id="rId25"/>
    <sheet name="2008-ŽENY" sheetId="5" r:id="rId26"/>
    <sheet name="2007-MUŽI" sheetId="11" r:id="rId27"/>
    <sheet name="2007-ŽENY" sheetId="10" r:id="rId28"/>
    <sheet name="2006" sheetId="9" r:id="rId29"/>
    <sheet name="2005" sheetId="7" r:id="rId30"/>
    <sheet name="2004" sheetId="12" r:id="rId31"/>
  </sheets>
  <definedNames>
    <definedName name="_xlnm._FilterDatabase" localSheetId="12" hidden="1">'MUŽI 2015'!$T$5:$U$23</definedName>
    <definedName name="_xlnm._FilterDatabase" localSheetId="13" hidden="1">'ŽENY 2015'!$T$6:$W$9</definedName>
    <definedName name="_xlnm.Print_Area" localSheetId="22">'2010- MUŽI'!$A$1:$O$23</definedName>
  </definedNames>
  <calcPr calcId="179017"/>
</workbook>
</file>

<file path=xl/calcChain.xml><?xml version="1.0" encoding="utf-8"?>
<calcChain xmlns="http://schemas.openxmlformats.org/spreadsheetml/2006/main">
  <c r="M13" i="33" l="1"/>
  <c r="M12" i="33"/>
  <c r="M11" i="33"/>
  <c r="M9" i="33"/>
  <c r="M8" i="33"/>
  <c r="M7" i="33"/>
  <c r="M6" i="33"/>
  <c r="M5" i="33"/>
  <c r="Q13" i="33" l="1"/>
  <c r="Q12" i="33"/>
  <c r="Q11" i="33"/>
  <c r="Q10" i="33"/>
  <c r="Q9" i="33"/>
  <c r="Q8" i="33"/>
  <c r="Q7" i="33"/>
  <c r="Q6" i="33"/>
  <c r="Q5" i="33"/>
  <c r="M10" i="33"/>
  <c r="P6" i="33"/>
  <c r="P7" i="33"/>
  <c r="P8" i="33"/>
  <c r="P9" i="33"/>
  <c r="P10" i="33"/>
  <c r="P11" i="33"/>
  <c r="P12" i="33"/>
  <c r="P13" i="33"/>
  <c r="P14" i="33"/>
  <c r="P15" i="33"/>
  <c r="P16" i="33"/>
  <c r="P5" i="33"/>
  <c r="L6" i="33"/>
  <c r="L7" i="33"/>
  <c r="L8" i="33"/>
  <c r="L9" i="33"/>
  <c r="L10" i="33"/>
  <c r="L11" i="33"/>
  <c r="L12" i="33"/>
  <c r="L13" i="33"/>
  <c r="L14" i="33"/>
  <c r="L15" i="33"/>
  <c r="L16" i="33"/>
  <c r="L5" i="33"/>
  <c r="H13" i="33"/>
  <c r="H12" i="33"/>
  <c r="H11" i="33"/>
  <c r="H9" i="33"/>
  <c r="H8" i="33"/>
  <c r="H7" i="33"/>
  <c r="H6" i="33"/>
  <c r="H5" i="33"/>
  <c r="H10" i="33"/>
  <c r="Q30" i="33"/>
  <c r="Q29" i="33"/>
  <c r="Q28" i="33"/>
  <c r="Q26" i="33"/>
  <c r="Q27" i="33"/>
  <c r="M30" i="33"/>
  <c r="M29" i="33"/>
  <c r="M28" i="33"/>
  <c r="M26" i="33"/>
  <c r="M27" i="33"/>
  <c r="P28" i="33"/>
  <c r="P29" i="33"/>
  <c r="L28" i="33"/>
  <c r="L29" i="33"/>
  <c r="L30" i="33"/>
  <c r="M23" i="33"/>
  <c r="M24" i="33"/>
  <c r="H30" i="33"/>
  <c r="H29" i="33"/>
  <c r="H28" i="33"/>
  <c r="H26" i="33"/>
  <c r="H27" i="33"/>
  <c r="H23" i="33"/>
  <c r="H24" i="33"/>
  <c r="Q50" i="34"/>
  <c r="Q49" i="34"/>
  <c r="Q48" i="34"/>
  <c r="Q47" i="34"/>
  <c r="Q45" i="34"/>
  <c r="Q44" i="34"/>
  <c r="Q43" i="34"/>
  <c r="Q46" i="34"/>
  <c r="M50" i="34"/>
  <c r="M49" i="34"/>
  <c r="M48" i="34"/>
  <c r="M47" i="34"/>
  <c r="M45" i="34"/>
  <c r="M44" i="34"/>
  <c r="M43" i="34"/>
  <c r="M46" i="34"/>
  <c r="M41" i="34"/>
  <c r="M40" i="34"/>
  <c r="M39" i="34"/>
  <c r="Q40" i="34"/>
  <c r="Q39" i="34"/>
  <c r="Q41" i="34"/>
  <c r="Q36" i="34"/>
  <c r="Q35" i="34"/>
  <c r="Q34" i="34"/>
  <c r="Q33" i="34"/>
  <c r="Q31" i="34"/>
  <c r="Q32" i="34"/>
  <c r="M35" i="34"/>
  <c r="M36" i="34"/>
  <c r="M34" i="34"/>
  <c r="M33" i="34"/>
  <c r="M31" i="34"/>
  <c r="M32" i="34"/>
  <c r="P48" i="34"/>
  <c r="P32" i="34"/>
  <c r="P33" i="34"/>
  <c r="P34" i="34"/>
  <c r="P35" i="34"/>
  <c r="P36" i="34"/>
  <c r="L48" i="34"/>
  <c r="L32" i="34"/>
  <c r="L33" i="34"/>
  <c r="L34" i="34"/>
  <c r="L35" i="34"/>
  <c r="L36" i="34"/>
  <c r="H45" i="34"/>
  <c r="H44" i="34"/>
  <c r="H43" i="34"/>
  <c r="H50" i="34"/>
  <c r="H49" i="34"/>
  <c r="H48" i="34"/>
  <c r="H47" i="34"/>
  <c r="H46" i="34"/>
  <c r="H41" i="34"/>
  <c r="H40" i="34"/>
  <c r="H39" i="34"/>
  <c r="H35" i="34"/>
  <c r="H36" i="34"/>
  <c r="H32" i="34"/>
  <c r="H34" i="34"/>
  <c r="H31" i="34"/>
  <c r="H33" i="34"/>
  <c r="Q22" i="34"/>
  <c r="Q21" i="34"/>
  <c r="Q20" i="34"/>
  <c r="Q19" i="34"/>
  <c r="Q18" i="34"/>
  <c r="Q17" i="34"/>
  <c r="Q16" i="34"/>
  <c r="Q15" i="34"/>
  <c r="Q14" i="34"/>
  <c r="Q13" i="34"/>
  <c r="Q12" i="34"/>
  <c r="Q11" i="34"/>
  <c r="Q9" i="34"/>
  <c r="Q8" i="34"/>
  <c r="Q10" i="34"/>
  <c r="Q6" i="34"/>
  <c r="Q7" i="34"/>
  <c r="P7" i="34"/>
  <c r="P8" i="34"/>
  <c r="P9" i="34"/>
  <c r="P10" i="34"/>
  <c r="P11" i="34"/>
  <c r="P12" i="34"/>
  <c r="P13" i="34"/>
  <c r="P14" i="34"/>
  <c r="P15" i="34"/>
  <c r="P16" i="34"/>
  <c r="P17" i="34"/>
  <c r="P18" i="34"/>
  <c r="P19" i="34"/>
  <c r="P20" i="34"/>
  <c r="P21" i="34"/>
  <c r="P22" i="34"/>
  <c r="P23" i="34"/>
  <c r="P24" i="34"/>
  <c r="P25" i="34"/>
  <c r="P26" i="34"/>
  <c r="P27" i="34"/>
  <c r="M17" i="34"/>
  <c r="M16" i="34"/>
  <c r="M15" i="34"/>
  <c r="M14" i="34"/>
  <c r="M13" i="34"/>
  <c r="M12" i="34"/>
  <c r="M11" i="34"/>
  <c r="M10" i="34"/>
  <c r="M9" i="34"/>
  <c r="M8" i="34"/>
  <c r="M7" i="34"/>
  <c r="M6" i="34"/>
  <c r="M22" i="34"/>
  <c r="M21" i="34"/>
  <c r="M20" i="34"/>
  <c r="M19" i="34"/>
  <c r="M18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H13" i="34"/>
  <c r="H11" i="34"/>
  <c r="H10" i="34"/>
  <c r="H8" i="34"/>
  <c r="H22" i="34"/>
  <c r="H21" i="34"/>
  <c r="H20" i="34"/>
  <c r="H19" i="34"/>
  <c r="H18" i="34"/>
  <c r="H17" i="34"/>
  <c r="H16" i="34"/>
  <c r="H15" i="34"/>
  <c r="H14" i="34"/>
  <c r="H12" i="34"/>
  <c r="H9" i="34"/>
  <c r="H6" i="34"/>
  <c r="H7" i="34"/>
  <c r="P50" i="34" l="1"/>
  <c r="L50" i="34"/>
  <c r="P49" i="34"/>
  <c r="L49" i="34"/>
  <c r="P47" i="34"/>
  <c r="L47" i="34"/>
  <c r="P46" i="34"/>
  <c r="L46" i="34"/>
  <c r="P45" i="34"/>
  <c r="L45" i="34"/>
  <c r="P44" i="34"/>
  <c r="L44" i="34"/>
  <c r="P43" i="34"/>
  <c r="L43" i="34"/>
  <c r="P41" i="34"/>
  <c r="L41" i="34"/>
  <c r="P40" i="34"/>
  <c r="L40" i="34"/>
  <c r="P39" i="34"/>
  <c r="L39" i="34"/>
  <c r="P31" i="34"/>
  <c r="L31" i="34"/>
  <c r="P6" i="34"/>
  <c r="L6" i="34"/>
  <c r="P30" i="33"/>
  <c r="P27" i="33"/>
  <c r="L27" i="33"/>
  <c r="P26" i="33"/>
  <c r="L26" i="33"/>
  <c r="P24" i="33"/>
  <c r="L24" i="33"/>
  <c r="P23" i="33"/>
  <c r="Q23" i="33" s="1"/>
  <c r="L23" i="33"/>
  <c r="P21" i="33"/>
  <c r="L21" i="33"/>
  <c r="H21" i="33"/>
  <c r="P20" i="33"/>
  <c r="Q20" i="33" s="1"/>
  <c r="L20" i="33"/>
  <c r="M20" i="33" s="1"/>
  <c r="H20" i="33"/>
  <c r="M21" i="33" l="1"/>
  <c r="Q21" i="33"/>
  <c r="Q24" i="33"/>
  <c r="Q28" i="31"/>
  <c r="Q27" i="31"/>
  <c r="Q26" i="31"/>
  <c r="M28" i="31"/>
  <c r="M27" i="31"/>
  <c r="M26" i="31"/>
  <c r="H28" i="31"/>
  <c r="H27" i="31"/>
  <c r="H26" i="31"/>
  <c r="Q21" i="31"/>
  <c r="Q20" i="31"/>
  <c r="Q19" i="31"/>
  <c r="M21" i="31"/>
  <c r="M20" i="31"/>
  <c r="Q24" i="31"/>
  <c r="Q23" i="31"/>
  <c r="M24" i="31"/>
  <c r="M23" i="31"/>
  <c r="H24" i="31"/>
  <c r="H23" i="31"/>
  <c r="H21" i="31"/>
  <c r="H20" i="31"/>
  <c r="H19" i="31"/>
  <c r="H12" i="31"/>
  <c r="H11" i="31"/>
  <c r="H10" i="31"/>
  <c r="H9" i="31"/>
  <c r="H5" i="31"/>
  <c r="H6" i="31"/>
  <c r="H7" i="31"/>
  <c r="H8" i="31"/>
  <c r="Q18" i="32" l="1"/>
  <c r="Q17" i="32"/>
  <c r="Q16" i="32"/>
  <c r="Q15" i="32"/>
  <c r="Q14" i="32"/>
  <c r="Q13" i="32"/>
  <c r="Q12" i="32"/>
  <c r="Q11" i="32"/>
  <c r="Q10" i="32"/>
  <c r="Q9" i="32"/>
  <c r="Q8" i="32"/>
  <c r="Q7" i="32"/>
  <c r="Q6" i="32"/>
  <c r="M18" i="32"/>
  <c r="M17" i="32"/>
  <c r="M16" i="32"/>
  <c r="M15" i="32"/>
  <c r="M14" i="32"/>
  <c r="M13" i="32"/>
  <c r="M12" i="32"/>
  <c r="M11" i="32"/>
  <c r="M10" i="32"/>
  <c r="M9" i="32"/>
  <c r="M8" i="32"/>
  <c r="M7" i="32"/>
  <c r="M6" i="32"/>
  <c r="L24" i="32"/>
  <c r="L25" i="32"/>
  <c r="P10" i="32"/>
  <c r="L10" i="32"/>
  <c r="H18" i="32"/>
  <c r="H17" i="32"/>
  <c r="H16" i="32"/>
  <c r="H15" i="32"/>
  <c r="H14" i="32"/>
  <c r="H13" i="32"/>
  <c r="H12" i="32"/>
  <c r="H11" i="32"/>
  <c r="H9" i="32"/>
  <c r="H8" i="32"/>
  <c r="H7" i="32"/>
  <c r="H6" i="32"/>
  <c r="H10" i="32"/>
  <c r="H29" i="32"/>
  <c r="L42" i="32"/>
  <c r="H44" i="32"/>
  <c r="H43" i="32"/>
  <c r="H42" i="32"/>
  <c r="H41" i="32"/>
  <c r="H40" i="32"/>
  <c r="H39" i="32"/>
  <c r="H38" i="32"/>
  <c r="H36" i="32"/>
  <c r="H35" i="32"/>
  <c r="H34" i="32"/>
  <c r="H33" i="32"/>
  <c r="P24" i="32"/>
  <c r="P7" i="31" l="1"/>
  <c r="L7" i="31"/>
  <c r="P42" i="32" l="1"/>
  <c r="P43" i="32"/>
  <c r="L43" i="32"/>
  <c r="P34" i="32"/>
  <c r="Q34" i="32" s="1"/>
  <c r="L34" i="32"/>
  <c r="P30" i="32"/>
  <c r="L30" i="32"/>
  <c r="H30" i="32"/>
  <c r="P7" i="32"/>
  <c r="L7" i="32"/>
  <c r="P18" i="32"/>
  <c r="L18" i="32"/>
  <c r="P20" i="31"/>
  <c r="L20" i="31"/>
  <c r="P6" i="31"/>
  <c r="L6" i="31"/>
  <c r="P28" i="31"/>
  <c r="L28" i="31"/>
  <c r="P27" i="31"/>
  <c r="L27" i="31"/>
  <c r="P26" i="31"/>
  <c r="L26" i="31"/>
  <c r="P24" i="31"/>
  <c r="L24" i="31"/>
  <c r="P23" i="31"/>
  <c r="L23" i="31"/>
  <c r="P21" i="31"/>
  <c r="L21" i="31"/>
  <c r="P19" i="31"/>
  <c r="L19" i="31"/>
  <c r="M19" i="31" s="1"/>
  <c r="P15" i="31"/>
  <c r="L15" i="31"/>
  <c r="P14" i="31"/>
  <c r="L14" i="31"/>
  <c r="P13" i="31"/>
  <c r="L13" i="31"/>
  <c r="P12" i="31"/>
  <c r="L12" i="31"/>
  <c r="P11" i="31"/>
  <c r="L11" i="31"/>
  <c r="P10" i="31"/>
  <c r="L10" i="31"/>
  <c r="P9" i="31"/>
  <c r="L9" i="31"/>
  <c r="P8" i="31"/>
  <c r="L8" i="31"/>
  <c r="M8" i="31" s="1"/>
  <c r="P5" i="31"/>
  <c r="Q5" i="31" s="1"/>
  <c r="L5" i="31"/>
  <c r="P44" i="32"/>
  <c r="Q44" i="32" s="1"/>
  <c r="L44" i="32"/>
  <c r="P41" i="32"/>
  <c r="Q41" i="32" s="1"/>
  <c r="L41" i="32"/>
  <c r="P40" i="32"/>
  <c r="Q40" i="32" s="1"/>
  <c r="L40" i="32"/>
  <c r="P39" i="32"/>
  <c r="Q39" i="32" s="1"/>
  <c r="L39" i="32"/>
  <c r="P38" i="32"/>
  <c r="Q38" i="32" s="1"/>
  <c r="L38" i="32"/>
  <c r="P36" i="32"/>
  <c r="L36" i="32"/>
  <c r="P35" i="32"/>
  <c r="Q35" i="32" s="1"/>
  <c r="L35" i="32"/>
  <c r="M35" i="32" s="1"/>
  <c r="P33" i="32"/>
  <c r="Q33" i="32" s="1"/>
  <c r="L33" i="32"/>
  <c r="P29" i="32"/>
  <c r="Q29" i="32" s="1"/>
  <c r="L29" i="32"/>
  <c r="M29" i="32" s="1"/>
  <c r="P25" i="32"/>
  <c r="P23" i="32"/>
  <c r="L23" i="32"/>
  <c r="P22" i="32"/>
  <c r="L22" i="32"/>
  <c r="P20" i="32"/>
  <c r="L20" i="32"/>
  <c r="P17" i="32"/>
  <c r="L17" i="32"/>
  <c r="P16" i="32"/>
  <c r="L16" i="32"/>
  <c r="P15" i="32"/>
  <c r="L15" i="32"/>
  <c r="P14" i="32"/>
  <c r="L14" i="32"/>
  <c r="P13" i="32"/>
  <c r="L13" i="32"/>
  <c r="P12" i="32"/>
  <c r="L12" i="32"/>
  <c r="P11" i="32"/>
  <c r="L11" i="32"/>
  <c r="P9" i="32"/>
  <c r="L9" i="32"/>
  <c r="P8" i="32"/>
  <c r="L8" i="32"/>
  <c r="P6" i="32"/>
  <c r="L6" i="32"/>
  <c r="M10" i="31" l="1"/>
  <c r="M5" i="31"/>
  <c r="M9" i="31"/>
  <c r="M11" i="31"/>
  <c r="Q9" i="31"/>
  <c r="Q11" i="31"/>
  <c r="M6" i="31"/>
  <c r="M12" i="31"/>
  <c r="Q6" i="31"/>
  <c r="Q7" i="31"/>
  <c r="Q8" i="31"/>
  <c r="Q10" i="31"/>
  <c r="Q12" i="31"/>
  <c r="M7" i="31"/>
  <c r="M40" i="32"/>
  <c r="M33" i="32"/>
  <c r="M36" i="32"/>
  <c r="M39" i="32"/>
  <c r="M41" i="32"/>
  <c r="Q43" i="32"/>
  <c r="M38" i="32"/>
  <c r="M42" i="32"/>
  <c r="M44" i="32"/>
  <c r="M43" i="32"/>
  <c r="M34" i="32"/>
  <c r="Q42" i="32"/>
  <c r="M30" i="32"/>
  <c r="Q30" i="32"/>
  <c r="Q36" i="32"/>
  <c r="H15" i="29"/>
  <c r="H13" i="29"/>
  <c r="H12" i="29"/>
  <c r="H14" i="29"/>
  <c r="H10" i="29"/>
  <c r="H9" i="29"/>
  <c r="H7" i="29"/>
  <c r="H6" i="29"/>
  <c r="H8" i="29"/>
  <c r="P23" i="28"/>
  <c r="P24" i="28"/>
  <c r="P25" i="28"/>
  <c r="P26" i="28"/>
  <c r="P27" i="28"/>
  <c r="P28" i="28"/>
  <c r="P29" i="28"/>
  <c r="L23" i="28"/>
  <c r="L24" i="28"/>
  <c r="L25" i="28"/>
  <c r="L26" i="28"/>
  <c r="L27" i="28"/>
  <c r="L28" i="28"/>
  <c r="P11" i="28"/>
  <c r="H51" i="28" l="1"/>
  <c r="H43" i="28"/>
  <c r="H42" i="28"/>
  <c r="H40" i="28"/>
  <c r="H41" i="28"/>
  <c r="P51" i="28"/>
  <c r="P43" i="28"/>
  <c r="L51" i="28"/>
  <c r="L43" i="28"/>
  <c r="L6" i="27"/>
  <c r="M6" i="27" s="1"/>
  <c r="L7" i="27"/>
  <c r="M7" i="27" s="1"/>
  <c r="L8" i="27"/>
  <c r="M8" i="27" s="1"/>
  <c r="L9" i="27"/>
  <c r="L10" i="27"/>
  <c r="M10" i="27" s="1"/>
  <c r="L11" i="27"/>
  <c r="M11" i="27" s="1"/>
  <c r="L12" i="27"/>
  <c r="M12" i="27" s="1"/>
  <c r="L13" i="27"/>
  <c r="L14" i="27"/>
  <c r="L15" i="27"/>
  <c r="L16" i="27"/>
  <c r="P6" i="27"/>
  <c r="P7" i="27"/>
  <c r="P8" i="27"/>
  <c r="Q8" i="27" s="1"/>
  <c r="P9" i="27"/>
  <c r="Q9" i="27" s="1"/>
  <c r="P10" i="27"/>
  <c r="P11" i="27"/>
  <c r="P12" i="27"/>
  <c r="Q12" i="27" s="1"/>
  <c r="P13" i="27"/>
  <c r="Q13" i="27" s="1"/>
  <c r="P14" i="27"/>
  <c r="P15" i="27"/>
  <c r="P16" i="27"/>
  <c r="Q16" i="27" s="1"/>
  <c r="P19" i="27"/>
  <c r="P20" i="27"/>
  <c r="P21" i="27"/>
  <c r="L20" i="27"/>
  <c r="L21" i="27"/>
  <c r="M21" i="27" s="1"/>
  <c r="P27" i="27"/>
  <c r="Q27" i="27" s="1"/>
  <c r="P26" i="27"/>
  <c r="Q26" i="27" s="1"/>
  <c r="P28" i="27"/>
  <c r="P38" i="27"/>
  <c r="L19" i="27"/>
  <c r="M19" i="27" s="1"/>
  <c r="M26" i="27"/>
  <c r="H38" i="27"/>
  <c r="H37" i="27"/>
  <c r="H36" i="27"/>
  <c r="H35" i="27"/>
  <c r="H34" i="27"/>
  <c r="H17" i="27"/>
  <c r="H16" i="27"/>
  <c r="H15" i="27"/>
  <c r="H14" i="27"/>
  <c r="H11" i="27"/>
  <c r="H10" i="27"/>
  <c r="H9" i="27"/>
  <c r="H8" i="27"/>
  <c r="H7" i="27"/>
  <c r="H6" i="27"/>
  <c r="H12" i="27"/>
  <c r="H13" i="27"/>
  <c r="L38" i="27"/>
  <c r="L26" i="27"/>
  <c r="L27" i="27"/>
  <c r="M27" i="27" s="1"/>
  <c r="L28" i="27"/>
  <c r="M28" i="27" s="1"/>
  <c r="L25" i="27"/>
  <c r="M25" i="27" s="1"/>
  <c r="H28" i="27"/>
  <c r="H25" i="27"/>
  <c r="H26" i="27"/>
  <c r="H27" i="27"/>
  <c r="L10" i="28"/>
  <c r="L11" i="28"/>
  <c r="H21" i="28"/>
  <c r="H14" i="28"/>
  <c r="H11" i="28"/>
  <c r="Q15" i="27" l="1"/>
  <c r="Q11" i="27"/>
  <c r="Q7" i="27"/>
  <c r="Q14" i="27"/>
  <c r="Q10" i="27"/>
  <c r="Q6" i="27"/>
  <c r="M15" i="27"/>
  <c r="M9" i="27"/>
  <c r="Q28" i="27"/>
  <c r="M13" i="27"/>
  <c r="M14" i="27"/>
  <c r="M20" i="27"/>
  <c r="M16" i="27"/>
  <c r="Q20" i="27"/>
  <c r="Q21" i="27"/>
  <c r="Q19" i="27"/>
  <c r="P14" i="28"/>
  <c r="L14" i="28"/>
  <c r="M14" i="28" l="1"/>
  <c r="P50" i="28"/>
  <c r="Q50" i="28" s="1"/>
  <c r="L50" i="28"/>
  <c r="H50" i="28"/>
  <c r="P49" i="28"/>
  <c r="L49" i="28"/>
  <c r="H49" i="28"/>
  <c r="P48" i="28"/>
  <c r="Q48" i="28" s="1"/>
  <c r="L48" i="28"/>
  <c r="H48" i="28"/>
  <c r="P47" i="28"/>
  <c r="Q47" i="28" s="1"/>
  <c r="L47" i="28"/>
  <c r="H47" i="28"/>
  <c r="P46" i="28"/>
  <c r="Q46" i="28" s="1"/>
  <c r="L46" i="28"/>
  <c r="H46" i="28"/>
  <c r="P45" i="28"/>
  <c r="Q45" i="28" s="1"/>
  <c r="L45" i="28"/>
  <c r="H45" i="28"/>
  <c r="P42" i="28"/>
  <c r="Q42" i="28" s="1"/>
  <c r="L42" i="28"/>
  <c r="P41" i="28"/>
  <c r="L41" i="28"/>
  <c r="P40" i="28"/>
  <c r="Q40" i="28" s="1"/>
  <c r="L40" i="28"/>
  <c r="P37" i="28"/>
  <c r="L37" i="28"/>
  <c r="H37" i="28"/>
  <c r="P36" i="28"/>
  <c r="L36" i="28"/>
  <c r="H36" i="28"/>
  <c r="P35" i="28"/>
  <c r="Q35" i="28" s="1"/>
  <c r="L35" i="28"/>
  <c r="H35" i="28"/>
  <c r="P34" i="28"/>
  <c r="Q34" i="28" s="1"/>
  <c r="L34" i="28"/>
  <c r="M34" i="28" s="1"/>
  <c r="H34" i="28"/>
  <c r="P33" i="28"/>
  <c r="Q33" i="28" s="1"/>
  <c r="L33" i="28"/>
  <c r="M33" i="28" s="1"/>
  <c r="H33" i="28"/>
  <c r="P21" i="28"/>
  <c r="L21" i="28"/>
  <c r="M21" i="28" s="1"/>
  <c r="P20" i="28"/>
  <c r="Q20" i="28" s="1"/>
  <c r="L20" i="28"/>
  <c r="M20" i="28" s="1"/>
  <c r="H20" i="28"/>
  <c r="P19" i="28"/>
  <c r="L19" i="28"/>
  <c r="M19" i="28" s="1"/>
  <c r="H19" i="28"/>
  <c r="P18" i="28"/>
  <c r="L18" i="28"/>
  <c r="M18" i="28" s="1"/>
  <c r="H18" i="28"/>
  <c r="P17" i="28"/>
  <c r="Q17" i="28" s="1"/>
  <c r="L17" i="28"/>
  <c r="H17" i="28"/>
  <c r="P16" i="28"/>
  <c r="Q16" i="28" s="1"/>
  <c r="L16" i="28"/>
  <c r="M16" i="28" s="1"/>
  <c r="H16" i="28"/>
  <c r="P15" i="28"/>
  <c r="L15" i="28"/>
  <c r="M15" i="28" s="1"/>
  <c r="H15" i="28"/>
  <c r="P13" i="28"/>
  <c r="L13" i="28"/>
  <c r="M13" i="28" s="1"/>
  <c r="H13" i="28"/>
  <c r="P12" i="28"/>
  <c r="Q12" i="28" s="1"/>
  <c r="L12" i="28"/>
  <c r="H12" i="28"/>
  <c r="P10" i="28"/>
  <c r="Q10" i="28" s="1"/>
  <c r="H10" i="28"/>
  <c r="P9" i="28"/>
  <c r="L9" i="28"/>
  <c r="M9" i="28" s="1"/>
  <c r="H9" i="28"/>
  <c r="P8" i="28"/>
  <c r="Q8" i="28" s="1"/>
  <c r="L8" i="28"/>
  <c r="M8" i="28" s="1"/>
  <c r="H8" i="28"/>
  <c r="P7" i="28"/>
  <c r="Q7" i="28" s="1"/>
  <c r="L7" i="28"/>
  <c r="M7" i="28" s="1"/>
  <c r="H7" i="28"/>
  <c r="P6" i="28"/>
  <c r="L6" i="28"/>
  <c r="M6" i="28" s="1"/>
  <c r="H6" i="28"/>
  <c r="P37" i="27"/>
  <c r="L37" i="27"/>
  <c r="P36" i="27"/>
  <c r="L36" i="27"/>
  <c r="P35" i="27"/>
  <c r="L35" i="27"/>
  <c r="P34" i="27"/>
  <c r="L34" i="27"/>
  <c r="P32" i="27"/>
  <c r="L32" i="27"/>
  <c r="M32" i="27" s="1"/>
  <c r="H32" i="27"/>
  <c r="P31" i="27"/>
  <c r="Q31" i="27" s="1"/>
  <c r="L31" i="27"/>
  <c r="H31" i="27"/>
  <c r="P30" i="27"/>
  <c r="L30" i="27"/>
  <c r="M30" i="27" s="1"/>
  <c r="H30" i="27"/>
  <c r="P25" i="27"/>
  <c r="Q25" i="27" s="1"/>
  <c r="P17" i="27"/>
  <c r="Q17" i="27" s="1"/>
  <c r="L17" i="27"/>
  <c r="M17" i="27" s="1"/>
  <c r="M47" i="28" l="1"/>
  <c r="M51" i="28"/>
  <c r="M37" i="28"/>
  <c r="M41" i="28"/>
  <c r="M43" i="28"/>
  <c r="M46" i="28"/>
  <c r="M50" i="28"/>
  <c r="Q6" i="28"/>
  <c r="Q11" i="28"/>
  <c r="Q15" i="28"/>
  <c r="Q19" i="28"/>
  <c r="M36" i="28"/>
  <c r="Q37" i="28"/>
  <c r="Q41" i="28"/>
  <c r="Q43" i="28"/>
  <c r="M45" i="28"/>
  <c r="M49" i="28"/>
  <c r="M31" i="27"/>
  <c r="Q32" i="27"/>
  <c r="Q35" i="27"/>
  <c r="Q37" i="27"/>
  <c r="Q9" i="28"/>
  <c r="M12" i="28"/>
  <c r="M11" i="28"/>
  <c r="M10" i="28"/>
  <c r="Q13" i="28"/>
  <c r="M17" i="28"/>
  <c r="Q18" i="28"/>
  <c r="Q21" i="28"/>
  <c r="M35" i="28"/>
  <c r="Q36" i="28"/>
  <c r="M40" i="28"/>
  <c r="M42" i="28"/>
  <c r="M48" i="28"/>
  <c r="Q49" i="28"/>
  <c r="Q51" i="28"/>
  <c r="Q14" i="28"/>
  <c r="M34" i="27"/>
  <c r="M38" i="27"/>
  <c r="M36" i="27"/>
  <c r="Q34" i="27"/>
  <c r="Q38" i="27"/>
  <c r="Q36" i="27"/>
  <c r="M35" i="27"/>
  <c r="M37" i="27"/>
  <c r="Q30" i="27"/>
  <c r="H27" i="26"/>
  <c r="H26" i="26"/>
  <c r="H25" i="26"/>
  <c r="H24" i="26"/>
  <c r="H12" i="26"/>
  <c r="H42" i="25"/>
  <c r="H41" i="25"/>
  <c r="H40" i="25"/>
  <c r="H39" i="25"/>
  <c r="H38" i="25"/>
  <c r="H37" i="25"/>
  <c r="H34" i="25"/>
  <c r="H33" i="25"/>
  <c r="H32" i="25"/>
  <c r="H17" i="25"/>
  <c r="H16" i="25"/>
  <c r="H9" i="25"/>
  <c r="P12" i="26" l="1"/>
  <c r="L12" i="26"/>
  <c r="P39" i="25" l="1"/>
  <c r="Q39" i="25" s="1"/>
  <c r="P40" i="25"/>
  <c r="L39" i="25"/>
  <c r="L40" i="25"/>
  <c r="P16" i="25"/>
  <c r="P17" i="25"/>
  <c r="L16" i="25"/>
  <c r="L17" i="25"/>
  <c r="P9" i="25"/>
  <c r="L9" i="25"/>
  <c r="Q40" i="25" l="1"/>
  <c r="P26" i="26"/>
  <c r="L26" i="26"/>
  <c r="M26" i="26" s="1"/>
  <c r="P27" i="26"/>
  <c r="L27" i="26"/>
  <c r="P25" i="26"/>
  <c r="Q25" i="26" s="1"/>
  <c r="L25" i="26"/>
  <c r="M25" i="26" s="1"/>
  <c r="P24" i="26"/>
  <c r="L24" i="26"/>
  <c r="P22" i="26"/>
  <c r="L22" i="26"/>
  <c r="H22" i="26"/>
  <c r="P21" i="26"/>
  <c r="Q21" i="26" s="1"/>
  <c r="L21" i="26"/>
  <c r="M21" i="26" s="1"/>
  <c r="H21" i="26"/>
  <c r="P20" i="26"/>
  <c r="L20" i="26"/>
  <c r="H20" i="26"/>
  <c r="P18" i="26"/>
  <c r="L18" i="26"/>
  <c r="P13" i="26"/>
  <c r="L13" i="26"/>
  <c r="H13" i="26"/>
  <c r="P11" i="26"/>
  <c r="L11" i="26"/>
  <c r="M11" i="26" s="1"/>
  <c r="H11" i="26"/>
  <c r="P10" i="26"/>
  <c r="L10" i="26"/>
  <c r="H10" i="26"/>
  <c r="P9" i="26"/>
  <c r="L9" i="26"/>
  <c r="H9" i="26"/>
  <c r="P8" i="26"/>
  <c r="L8" i="26"/>
  <c r="H8" i="26"/>
  <c r="P7" i="26"/>
  <c r="L7" i="26"/>
  <c r="H7" i="26"/>
  <c r="P6" i="26"/>
  <c r="L6" i="26"/>
  <c r="H6" i="26"/>
  <c r="P42" i="25"/>
  <c r="Q42" i="25" s="1"/>
  <c r="L42" i="25"/>
  <c r="P41" i="25"/>
  <c r="Q41" i="25" s="1"/>
  <c r="L41" i="25"/>
  <c r="P38" i="25"/>
  <c r="Q38" i="25" s="1"/>
  <c r="L38" i="25"/>
  <c r="P37" i="25"/>
  <c r="Q37" i="25" s="1"/>
  <c r="L37" i="25"/>
  <c r="M37" i="25" s="1"/>
  <c r="P34" i="25"/>
  <c r="Q34" i="25" s="1"/>
  <c r="L34" i="25"/>
  <c r="P33" i="25"/>
  <c r="L33" i="25"/>
  <c r="M33" i="25" s="1"/>
  <c r="P32" i="25"/>
  <c r="Q32" i="25" s="1"/>
  <c r="L32" i="25"/>
  <c r="P29" i="25"/>
  <c r="L29" i="25"/>
  <c r="H29" i="25"/>
  <c r="P28" i="25"/>
  <c r="L28" i="25"/>
  <c r="H28" i="25"/>
  <c r="P27" i="25"/>
  <c r="L27" i="25"/>
  <c r="H27" i="25"/>
  <c r="P26" i="25"/>
  <c r="L26" i="25"/>
  <c r="H26" i="25"/>
  <c r="P25" i="25"/>
  <c r="L25" i="25"/>
  <c r="H25" i="25"/>
  <c r="P21" i="25"/>
  <c r="L21" i="25"/>
  <c r="P20" i="25"/>
  <c r="L20" i="25"/>
  <c r="P19" i="25"/>
  <c r="L19" i="25"/>
  <c r="H19" i="25"/>
  <c r="P18" i="25"/>
  <c r="L18" i="25"/>
  <c r="H18" i="25"/>
  <c r="P15" i="25"/>
  <c r="L15" i="25"/>
  <c r="H15" i="25"/>
  <c r="P14" i="25"/>
  <c r="L14" i="25"/>
  <c r="H14" i="25"/>
  <c r="P13" i="25"/>
  <c r="L13" i="25"/>
  <c r="H13" i="25"/>
  <c r="P12" i="25"/>
  <c r="L12" i="25"/>
  <c r="H12" i="25"/>
  <c r="P11" i="25"/>
  <c r="L11" i="25"/>
  <c r="H11" i="25"/>
  <c r="P10" i="25"/>
  <c r="L10" i="25"/>
  <c r="H10" i="25"/>
  <c r="P8" i="25"/>
  <c r="L8" i="25"/>
  <c r="H8" i="25"/>
  <c r="P7" i="25"/>
  <c r="L7" i="25"/>
  <c r="H7" i="25"/>
  <c r="P6" i="25"/>
  <c r="Q9" i="25" s="1"/>
  <c r="L6" i="25"/>
  <c r="M6" i="25" s="1"/>
  <c r="H6" i="25"/>
  <c r="Q39" i="24"/>
  <c r="H48" i="24"/>
  <c r="H49" i="24"/>
  <c r="H47" i="24"/>
  <c r="H46" i="24"/>
  <c r="P48" i="24"/>
  <c r="P49" i="24"/>
  <c r="L48" i="24"/>
  <c r="L49" i="24"/>
  <c r="M49" i="24" s="1"/>
  <c r="H43" i="24"/>
  <c r="H42" i="24"/>
  <c r="H41" i="24"/>
  <c r="H40" i="24"/>
  <c r="H39" i="24"/>
  <c r="H38" i="24"/>
  <c r="H37" i="24"/>
  <c r="L30" i="24"/>
  <c r="M30" i="24" s="1"/>
  <c r="L31" i="24"/>
  <c r="L32" i="24"/>
  <c r="L33" i="24"/>
  <c r="L34" i="24"/>
  <c r="M34" i="24" s="1"/>
  <c r="H34" i="24"/>
  <c r="H33" i="24"/>
  <c r="H32" i="24"/>
  <c r="H31" i="24"/>
  <c r="H29" i="24"/>
  <c r="H30" i="24"/>
  <c r="P7" i="24"/>
  <c r="Q7" i="24" s="1"/>
  <c r="P8" i="24"/>
  <c r="P9" i="24"/>
  <c r="P10" i="24"/>
  <c r="P11" i="24"/>
  <c r="Q11" i="24" s="1"/>
  <c r="P12" i="24"/>
  <c r="P13" i="24"/>
  <c r="P14" i="24"/>
  <c r="P15" i="24"/>
  <c r="Q15" i="24" s="1"/>
  <c r="P16" i="24"/>
  <c r="P17" i="24"/>
  <c r="P18" i="24"/>
  <c r="P19" i="24"/>
  <c r="Q19" i="24" s="1"/>
  <c r="P20" i="24"/>
  <c r="P21" i="24"/>
  <c r="P22" i="24"/>
  <c r="P23" i="24"/>
  <c r="P24" i="24"/>
  <c r="P25" i="24"/>
  <c r="P6" i="24"/>
  <c r="L7" i="24"/>
  <c r="L8" i="24"/>
  <c r="L9" i="24"/>
  <c r="L10" i="24"/>
  <c r="L11" i="24"/>
  <c r="L12" i="24"/>
  <c r="L13" i="24"/>
  <c r="M13" i="24" s="1"/>
  <c r="L14" i="24"/>
  <c r="L15" i="24"/>
  <c r="L16" i="24"/>
  <c r="L17" i="24"/>
  <c r="M17" i="24" s="1"/>
  <c r="L18" i="24"/>
  <c r="L19" i="24"/>
  <c r="L20" i="24"/>
  <c r="L21" i="24"/>
  <c r="M21" i="24" s="1"/>
  <c r="L22" i="24"/>
  <c r="L23" i="24"/>
  <c r="L24" i="24"/>
  <c r="L25" i="24"/>
  <c r="L6" i="24"/>
  <c r="H18" i="24"/>
  <c r="H22" i="24"/>
  <c r="H21" i="24"/>
  <c r="H20" i="24"/>
  <c r="H19" i="24"/>
  <c r="H17" i="24"/>
  <c r="H16" i="24"/>
  <c r="H15" i="24"/>
  <c r="H14" i="24"/>
  <c r="H13" i="24"/>
  <c r="H12" i="24"/>
  <c r="H11" i="24"/>
  <c r="H10" i="24"/>
  <c r="H9" i="24"/>
  <c r="H8" i="24"/>
  <c r="H6" i="24"/>
  <c r="H7" i="24"/>
  <c r="M36" i="23"/>
  <c r="H27" i="23"/>
  <c r="H26" i="23"/>
  <c r="H25" i="23"/>
  <c r="H24" i="23"/>
  <c r="H23" i="23"/>
  <c r="P36" i="23"/>
  <c r="Q36" i="23" s="1"/>
  <c r="P37" i="23"/>
  <c r="P30" i="23"/>
  <c r="Q30" i="23" s="1"/>
  <c r="P31" i="23"/>
  <c r="P32" i="23"/>
  <c r="P33" i="23"/>
  <c r="P24" i="23"/>
  <c r="P25" i="23"/>
  <c r="P26" i="23"/>
  <c r="P27" i="23"/>
  <c r="P23" i="23"/>
  <c r="Q23" i="23" s="1"/>
  <c r="P29" i="23"/>
  <c r="P35" i="23"/>
  <c r="Q35" i="23" s="1"/>
  <c r="L24" i="23"/>
  <c r="L25" i="23"/>
  <c r="L26" i="23"/>
  <c r="M26" i="23" s="1"/>
  <c r="L27" i="23"/>
  <c r="L23" i="23"/>
  <c r="L30" i="23"/>
  <c r="M30" i="23" s="1"/>
  <c r="L31" i="23"/>
  <c r="L32" i="23"/>
  <c r="L33" i="23"/>
  <c r="M33" i="23"/>
  <c r="L29" i="23"/>
  <c r="L36" i="23"/>
  <c r="L37" i="23"/>
  <c r="L35" i="23"/>
  <c r="M35" i="23" s="1"/>
  <c r="H37" i="23"/>
  <c r="H35" i="23"/>
  <c r="H36" i="23"/>
  <c r="P17" i="23"/>
  <c r="P18" i="23"/>
  <c r="P9" i="23"/>
  <c r="L17" i="23"/>
  <c r="L18" i="23"/>
  <c r="L9" i="23"/>
  <c r="H18" i="23"/>
  <c r="H17" i="23"/>
  <c r="H9" i="23"/>
  <c r="H7" i="23"/>
  <c r="H8" i="23"/>
  <c r="H10" i="23"/>
  <c r="H11" i="23"/>
  <c r="H12" i="23"/>
  <c r="H13" i="23"/>
  <c r="H14" i="23"/>
  <c r="H15" i="23"/>
  <c r="H16" i="23"/>
  <c r="H33" i="23"/>
  <c r="H32" i="23"/>
  <c r="H31" i="23"/>
  <c r="H30" i="23"/>
  <c r="H29" i="23"/>
  <c r="P19" i="23"/>
  <c r="L19" i="23"/>
  <c r="P16" i="23"/>
  <c r="L16" i="23"/>
  <c r="P15" i="23"/>
  <c r="L15" i="23"/>
  <c r="P14" i="23"/>
  <c r="L14" i="23"/>
  <c r="P13" i="23"/>
  <c r="L13" i="23"/>
  <c r="P12" i="23"/>
  <c r="Q12" i="23" s="1"/>
  <c r="L12" i="23"/>
  <c r="P11" i="23"/>
  <c r="L11" i="23"/>
  <c r="P10" i="23"/>
  <c r="L10" i="23"/>
  <c r="P8" i="23"/>
  <c r="L8" i="23"/>
  <c r="P7" i="23"/>
  <c r="L7" i="23"/>
  <c r="P6" i="23"/>
  <c r="Q6" i="23" s="1"/>
  <c r="L6" i="23"/>
  <c r="M6" i="23" s="1"/>
  <c r="H6" i="23"/>
  <c r="P47" i="24"/>
  <c r="Q47" i="24" s="1"/>
  <c r="L47" i="24"/>
  <c r="P46" i="24"/>
  <c r="L46" i="24"/>
  <c r="P43" i="24"/>
  <c r="L43" i="24"/>
  <c r="P42" i="24"/>
  <c r="L42" i="24"/>
  <c r="P41" i="24"/>
  <c r="Q41" i="24" s="1"/>
  <c r="L41" i="24"/>
  <c r="P40" i="24"/>
  <c r="L40" i="24"/>
  <c r="P39" i="24"/>
  <c r="L39" i="24"/>
  <c r="P38" i="24"/>
  <c r="L38" i="24"/>
  <c r="P37" i="24"/>
  <c r="Q37" i="24" s="1"/>
  <c r="L37" i="24"/>
  <c r="P34" i="24"/>
  <c r="P33" i="24"/>
  <c r="P32" i="24"/>
  <c r="P31" i="24"/>
  <c r="P30" i="24"/>
  <c r="Q30" i="24" s="1"/>
  <c r="P29" i="24"/>
  <c r="L29" i="24"/>
  <c r="H29" i="21"/>
  <c r="H28" i="21"/>
  <c r="H27" i="21"/>
  <c r="H26" i="21"/>
  <c r="H25" i="21"/>
  <c r="P31" i="21"/>
  <c r="L31" i="21"/>
  <c r="H22" i="21"/>
  <c r="H23" i="21"/>
  <c r="H21" i="21"/>
  <c r="H20" i="21"/>
  <c r="Q7" i="21"/>
  <c r="P15" i="21"/>
  <c r="L15" i="21"/>
  <c r="H14" i="21"/>
  <c r="H15" i="21"/>
  <c r="H13" i="21"/>
  <c r="H12" i="21"/>
  <c r="H11" i="21"/>
  <c r="H10" i="21"/>
  <c r="H9" i="21"/>
  <c r="H8" i="21"/>
  <c r="H7" i="21"/>
  <c r="H6" i="21"/>
  <c r="H50" i="22"/>
  <c r="H49" i="22"/>
  <c r="H48" i="22"/>
  <c r="H45" i="22"/>
  <c r="H44" i="22"/>
  <c r="H43" i="22"/>
  <c r="H42" i="22"/>
  <c r="H41" i="22"/>
  <c r="H40" i="22"/>
  <c r="H39" i="22"/>
  <c r="P22" i="22"/>
  <c r="L22" i="22"/>
  <c r="M22" i="22" s="1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9" i="22"/>
  <c r="H8" i="22"/>
  <c r="H7" i="22"/>
  <c r="H6" i="22"/>
  <c r="L29" i="22"/>
  <c r="M29" i="22"/>
  <c r="L30" i="22"/>
  <c r="L31" i="22"/>
  <c r="L32" i="22"/>
  <c r="M34" i="22" s="1"/>
  <c r="M32" i="22"/>
  <c r="L34" i="22"/>
  <c r="L35" i="22"/>
  <c r="L36" i="22"/>
  <c r="M36" i="22" s="1"/>
  <c r="P49" i="22"/>
  <c r="Q49" i="22" s="1"/>
  <c r="L49" i="22"/>
  <c r="P50" i="22"/>
  <c r="L50" i="22"/>
  <c r="P48" i="22"/>
  <c r="L48" i="22"/>
  <c r="P45" i="22"/>
  <c r="L45" i="22"/>
  <c r="P44" i="22"/>
  <c r="L44" i="22"/>
  <c r="P43" i="22"/>
  <c r="Q43" i="22" s="1"/>
  <c r="L43" i="22"/>
  <c r="M43" i="22" s="1"/>
  <c r="P42" i="22"/>
  <c r="Q42" i="22" s="1"/>
  <c r="L42" i="22"/>
  <c r="P41" i="22"/>
  <c r="Q41" i="22" s="1"/>
  <c r="L41" i="22"/>
  <c r="M41" i="22" s="1"/>
  <c r="P40" i="22"/>
  <c r="Q40" i="22" s="1"/>
  <c r="L40" i="22"/>
  <c r="P39" i="22"/>
  <c r="Q39" i="22" s="1"/>
  <c r="L39" i="22"/>
  <c r="M39" i="22" s="1"/>
  <c r="P36" i="22"/>
  <c r="Q36" i="22" s="1"/>
  <c r="H36" i="22"/>
  <c r="P35" i="22"/>
  <c r="H35" i="22"/>
  <c r="P34" i="22"/>
  <c r="Q34" i="22" s="1"/>
  <c r="H34" i="22"/>
  <c r="P33" i="22"/>
  <c r="P32" i="22"/>
  <c r="H32" i="22"/>
  <c r="P31" i="22"/>
  <c r="H31" i="22"/>
  <c r="P30" i="22"/>
  <c r="Q30" i="22"/>
  <c r="H30" i="22"/>
  <c r="P29" i="22"/>
  <c r="H29" i="22"/>
  <c r="P29" i="21"/>
  <c r="Q29" i="21" s="1"/>
  <c r="L29" i="21"/>
  <c r="P28" i="21"/>
  <c r="L28" i="21"/>
  <c r="P27" i="21"/>
  <c r="Q27" i="21" s="1"/>
  <c r="L27" i="21"/>
  <c r="P26" i="21"/>
  <c r="L26" i="21"/>
  <c r="M26" i="21" s="1"/>
  <c r="P25" i="21"/>
  <c r="L25" i="21"/>
  <c r="P23" i="21"/>
  <c r="L23" i="21"/>
  <c r="P22" i="21"/>
  <c r="Q22" i="21" s="1"/>
  <c r="L22" i="21"/>
  <c r="P21" i="21"/>
  <c r="Q21" i="21" s="1"/>
  <c r="L21" i="21"/>
  <c r="M21" i="21" s="1"/>
  <c r="P20" i="21"/>
  <c r="Q20" i="21" s="1"/>
  <c r="L20" i="21"/>
  <c r="P16" i="21"/>
  <c r="L16" i="21"/>
  <c r="P14" i="21"/>
  <c r="Q14" i="21" s="1"/>
  <c r="L14" i="21"/>
  <c r="P13" i="21"/>
  <c r="L13" i="21"/>
  <c r="P12" i="21"/>
  <c r="Q12" i="21" s="1"/>
  <c r="L12" i="21"/>
  <c r="P11" i="21"/>
  <c r="L11" i="21"/>
  <c r="M11" i="21" s="1"/>
  <c r="P10" i="21"/>
  <c r="Q10" i="21" s="1"/>
  <c r="L10" i="21"/>
  <c r="P9" i="21"/>
  <c r="L9" i="21"/>
  <c r="M9" i="21" s="1"/>
  <c r="P8" i="21"/>
  <c r="Q8" i="21" s="1"/>
  <c r="L8" i="21"/>
  <c r="P7" i="21"/>
  <c r="Q15" i="21" s="1"/>
  <c r="L7" i="21"/>
  <c r="M7" i="21" s="1"/>
  <c r="P6" i="21"/>
  <c r="Q6" i="21" s="1"/>
  <c r="L6" i="21"/>
  <c r="P24" i="22"/>
  <c r="L24" i="22"/>
  <c r="P23" i="22"/>
  <c r="Q23" i="22" s="1"/>
  <c r="L23" i="22"/>
  <c r="P21" i="22"/>
  <c r="L21" i="22"/>
  <c r="P20" i="22"/>
  <c r="L20" i="22"/>
  <c r="M20" i="22" s="1"/>
  <c r="P19" i="22"/>
  <c r="L19" i="22"/>
  <c r="P18" i="22"/>
  <c r="L18" i="22"/>
  <c r="P17" i="22"/>
  <c r="L17" i="22"/>
  <c r="P16" i="22"/>
  <c r="Q16" i="22" s="1"/>
  <c r="L16" i="22"/>
  <c r="P15" i="22"/>
  <c r="L15" i="22"/>
  <c r="P25" i="22"/>
  <c r="L25" i="22"/>
  <c r="P14" i="22"/>
  <c r="L14" i="22"/>
  <c r="P13" i="22"/>
  <c r="Q14" i="22" s="1"/>
  <c r="L13" i="22"/>
  <c r="P12" i="22"/>
  <c r="L12" i="22"/>
  <c r="M12" i="22" s="1"/>
  <c r="P11" i="22"/>
  <c r="L11" i="22"/>
  <c r="P10" i="22"/>
  <c r="P9" i="22"/>
  <c r="L9" i="22"/>
  <c r="P8" i="22"/>
  <c r="L8" i="22"/>
  <c r="M8" i="22" s="1"/>
  <c r="P7" i="22"/>
  <c r="L7" i="22"/>
  <c r="P6" i="22"/>
  <c r="Q6" i="22" s="1"/>
  <c r="L6" i="22"/>
  <c r="L22" i="19"/>
  <c r="P22" i="19"/>
  <c r="L7" i="19"/>
  <c r="M7" i="19" s="1"/>
  <c r="L8" i="19"/>
  <c r="L9" i="19"/>
  <c r="L10" i="19"/>
  <c r="L11" i="19"/>
  <c r="L12" i="19"/>
  <c r="L13" i="19"/>
  <c r="L14" i="19"/>
  <c r="L15" i="19"/>
  <c r="M15" i="19" s="1"/>
  <c r="L16" i="19"/>
  <c r="L17" i="19"/>
  <c r="L18" i="19"/>
  <c r="M20" i="19" s="1"/>
  <c r="L19" i="19"/>
  <c r="M19" i="19" s="1"/>
  <c r="L20" i="19"/>
  <c r="L6" i="19"/>
  <c r="P6" i="19"/>
  <c r="P7" i="19"/>
  <c r="Q7" i="19" s="1"/>
  <c r="P8" i="19"/>
  <c r="P9" i="19"/>
  <c r="P10" i="19"/>
  <c r="Q10" i="19" s="1"/>
  <c r="P11" i="19"/>
  <c r="Q11" i="19" s="1"/>
  <c r="P12" i="19"/>
  <c r="Q12" i="19" s="1"/>
  <c r="P13" i="19"/>
  <c r="Q13" i="19" s="1"/>
  <c r="P14" i="19"/>
  <c r="Q14" i="19" s="1"/>
  <c r="P15" i="19"/>
  <c r="Q15" i="19" s="1"/>
  <c r="P16" i="19"/>
  <c r="Q16" i="19" s="1"/>
  <c r="P17" i="19"/>
  <c r="Q17" i="19" s="1"/>
  <c r="P18" i="19"/>
  <c r="Q18" i="19" s="1"/>
  <c r="P19" i="19"/>
  <c r="Q19" i="19" s="1"/>
  <c r="P20" i="19"/>
  <c r="Q20" i="19" s="1"/>
  <c r="H10" i="19"/>
  <c r="H9" i="19"/>
  <c r="H6" i="19"/>
  <c r="H19" i="19"/>
  <c r="H18" i="19"/>
  <c r="H17" i="19"/>
  <c r="H16" i="19"/>
  <c r="H15" i="19"/>
  <c r="H14" i="19"/>
  <c r="H13" i="19"/>
  <c r="H12" i="19"/>
  <c r="H11" i="19"/>
  <c r="H8" i="19"/>
  <c r="H7" i="19"/>
  <c r="P29" i="20"/>
  <c r="P28" i="20"/>
  <c r="P27" i="20"/>
  <c r="P26" i="20"/>
  <c r="P25" i="20"/>
  <c r="P24" i="20"/>
  <c r="P23" i="20"/>
  <c r="P22" i="20"/>
  <c r="Q22" i="20" s="1"/>
  <c r="P21" i="20"/>
  <c r="L29" i="20"/>
  <c r="L28" i="20"/>
  <c r="M28" i="20" s="1"/>
  <c r="L27" i="20"/>
  <c r="M27" i="20" s="1"/>
  <c r="L26" i="20"/>
  <c r="M26" i="20" s="1"/>
  <c r="L25" i="20"/>
  <c r="M25" i="20" s="1"/>
  <c r="L24" i="20"/>
  <c r="L23" i="20"/>
  <c r="M23" i="20" s="1"/>
  <c r="L22" i="20"/>
  <c r="M22" i="20" s="1"/>
  <c r="L21" i="20"/>
  <c r="M21" i="20" s="1"/>
  <c r="L20" i="20"/>
  <c r="L19" i="20"/>
  <c r="M19" i="20" s="1"/>
  <c r="L18" i="20"/>
  <c r="M18" i="20" s="1"/>
  <c r="L17" i="20"/>
  <c r="M17" i="20" s="1"/>
  <c r="L16" i="20"/>
  <c r="L15" i="20"/>
  <c r="M15" i="20" s="1"/>
  <c r="L14" i="20"/>
  <c r="M14" i="20" s="1"/>
  <c r="L13" i="20"/>
  <c r="M13" i="20"/>
  <c r="L12" i="20"/>
  <c r="M12" i="20" s="1"/>
  <c r="L11" i="20"/>
  <c r="M11" i="20" s="1"/>
  <c r="L10" i="20"/>
  <c r="M10" i="20"/>
  <c r="L9" i="20"/>
  <c r="M9" i="20" s="1"/>
  <c r="L8" i="20"/>
  <c r="M8" i="20" s="1"/>
  <c r="H11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0" i="20"/>
  <c r="H9" i="20"/>
  <c r="H8" i="20"/>
  <c r="H7" i="20"/>
  <c r="H6" i="20"/>
  <c r="P20" i="20"/>
  <c r="P19" i="20"/>
  <c r="P18" i="20"/>
  <c r="P17" i="20"/>
  <c r="P16" i="20"/>
  <c r="P15" i="20"/>
  <c r="P14" i="20"/>
  <c r="P13" i="20"/>
  <c r="Q24" i="20" s="1"/>
  <c r="Q13" i="20"/>
  <c r="P12" i="20"/>
  <c r="P11" i="20"/>
  <c r="P10" i="20"/>
  <c r="Q10" i="20"/>
  <c r="P9" i="20"/>
  <c r="P8" i="20"/>
  <c r="P7" i="20"/>
  <c r="L7" i="20"/>
  <c r="M7" i="20" s="1"/>
  <c r="P6" i="20"/>
  <c r="L6" i="20"/>
  <c r="M6" i="20"/>
  <c r="P9" i="18"/>
  <c r="Q9" i="18" s="1"/>
  <c r="H14" i="18"/>
  <c r="P14" i="18"/>
  <c r="P19" i="18"/>
  <c r="Q19" i="18" s="1"/>
  <c r="L19" i="18"/>
  <c r="M19" i="18" s="1"/>
  <c r="H19" i="18"/>
  <c r="P18" i="18"/>
  <c r="L18" i="18"/>
  <c r="H18" i="18"/>
  <c r="P17" i="18"/>
  <c r="L17" i="18"/>
  <c r="H17" i="18"/>
  <c r="P16" i="18"/>
  <c r="Q16" i="18" s="1"/>
  <c r="L16" i="18"/>
  <c r="H16" i="18"/>
  <c r="P15" i="18"/>
  <c r="L15" i="18"/>
  <c r="M15" i="18" s="1"/>
  <c r="H15" i="18"/>
  <c r="L14" i="18"/>
  <c r="P13" i="18"/>
  <c r="Q13" i="18" s="1"/>
  <c r="L13" i="18"/>
  <c r="H13" i="18"/>
  <c r="P12" i="18"/>
  <c r="L12" i="18"/>
  <c r="H12" i="18"/>
  <c r="P11" i="18"/>
  <c r="L11" i="18"/>
  <c r="H11" i="18"/>
  <c r="P10" i="18"/>
  <c r="Q10" i="18" s="1"/>
  <c r="L10" i="18"/>
  <c r="H10" i="18"/>
  <c r="L9" i="18"/>
  <c r="H9" i="18"/>
  <c r="P8" i="18"/>
  <c r="Q8" i="18" s="1"/>
  <c r="L8" i="18"/>
  <c r="M8" i="18" s="1"/>
  <c r="H8" i="18"/>
  <c r="P7" i="18"/>
  <c r="Q7" i="18" s="1"/>
  <c r="L7" i="18"/>
  <c r="H7" i="18"/>
  <c r="P6" i="18"/>
  <c r="Q6" i="18" s="1"/>
  <c r="L6" i="18"/>
  <c r="M6" i="18" s="1"/>
  <c r="H6" i="18"/>
  <c r="P5" i="18"/>
  <c r="L5" i="18"/>
  <c r="M5" i="18" s="1"/>
  <c r="H5" i="18"/>
  <c r="H5" i="17"/>
  <c r="H6" i="17"/>
  <c r="H7" i="17"/>
  <c r="H8" i="17"/>
  <c r="H9" i="17"/>
  <c r="H15" i="17"/>
  <c r="H14" i="17"/>
  <c r="H13" i="17"/>
  <c r="H12" i="17"/>
  <c r="H11" i="17"/>
  <c r="H10" i="17"/>
  <c r="P15" i="17"/>
  <c r="L15" i="17"/>
  <c r="P14" i="17"/>
  <c r="L14" i="17"/>
  <c r="P13" i="17"/>
  <c r="Q13" i="17" s="1"/>
  <c r="L13" i="17"/>
  <c r="P12" i="17"/>
  <c r="L12" i="17"/>
  <c r="P11" i="17"/>
  <c r="Q11" i="17" s="1"/>
  <c r="L11" i="17"/>
  <c r="P10" i="17"/>
  <c r="L10" i="17"/>
  <c r="M10" i="17" s="1"/>
  <c r="P9" i="17"/>
  <c r="Q9" i="17" s="1"/>
  <c r="L9" i="17"/>
  <c r="P8" i="17"/>
  <c r="L8" i="17"/>
  <c r="M8" i="17" s="1"/>
  <c r="P7" i="17"/>
  <c r="Q7" i="17" s="1"/>
  <c r="L7" i="17"/>
  <c r="P6" i="17"/>
  <c r="Q6" i="17" s="1"/>
  <c r="L6" i="17"/>
  <c r="M6" i="17" s="1"/>
  <c r="P5" i="17"/>
  <c r="Q5" i="17" s="1"/>
  <c r="L5" i="17"/>
  <c r="H16" i="15"/>
  <c r="H15" i="15"/>
  <c r="H14" i="15"/>
  <c r="H13" i="15"/>
  <c r="H12" i="15"/>
  <c r="H11" i="15"/>
  <c r="H10" i="15"/>
  <c r="H9" i="15"/>
  <c r="H8" i="15"/>
  <c r="H7" i="15"/>
  <c r="H6" i="15"/>
  <c r="H5" i="15"/>
  <c r="P16" i="15"/>
  <c r="Q16" i="15" s="1"/>
  <c r="L16" i="15"/>
  <c r="M6" i="15" s="1"/>
  <c r="P15" i="15"/>
  <c r="L15" i="15"/>
  <c r="P14" i="15"/>
  <c r="Q14" i="15" s="1"/>
  <c r="L14" i="15"/>
  <c r="P13" i="15"/>
  <c r="L13" i="15"/>
  <c r="P12" i="15"/>
  <c r="L12" i="15"/>
  <c r="P11" i="15"/>
  <c r="L11" i="15"/>
  <c r="P10" i="15"/>
  <c r="Q10" i="15" s="1"/>
  <c r="L10" i="15"/>
  <c r="M10" i="15" s="1"/>
  <c r="P9" i="15"/>
  <c r="L9" i="15"/>
  <c r="P8" i="15"/>
  <c r="L8" i="15"/>
  <c r="P7" i="15"/>
  <c r="Q7" i="15"/>
  <c r="L7" i="15"/>
  <c r="M7" i="15" s="1"/>
  <c r="P6" i="15"/>
  <c r="Q6" i="15" s="1"/>
  <c r="L6" i="15"/>
  <c r="P5" i="15"/>
  <c r="Q5" i="15" s="1"/>
  <c r="L5" i="15"/>
  <c r="H23" i="16"/>
  <c r="H22" i="16"/>
  <c r="P23" i="16"/>
  <c r="L23" i="16"/>
  <c r="P22" i="16"/>
  <c r="L22" i="16"/>
  <c r="H21" i="16"/>
  <c r="H20" i="16"/>
  <c r="H19" i="16"/>
  <c r="H18" i="16"/>
  <c r="H17" i="16"/>
  <c r="H16" i="16"/>
  <c r="H15" i="16"/>
  <c r="H13" i="16"/>
  <c r="H12" i="16"/>
  <c r="H11" i="16"/>
  <c r="H10" i="16"/>
  <c r="H9" i="16"/>
  <c r="H8" i="16"/>
  <c r="H7" i="16"/>
  <c r="H6" i="16"/>
  <c r="H5" i="16"/>
  <c r="P21" i="16"/>
  <c r="Q21" i="16" s="1"/>
  <c r="L21" i="16"/>
  <c r="P20" i="16"/>
  <c r="L20" i="16"/>
  <c r="P19" i="16"/>
  <c r="L19" i="16"/>
  <c r="M19" i="16" s="1"/>
  <c r="P18" i="16"/>
  <c r="L18" i="16"/>
  <c r="P17" i="16"/>
  <c r="L17" i="16"/>
  <c r="P16" i="16"/>
  <c r="L16" i="16"/>
  <c r="P15" i="16"/>
  <c r="L15" i="16"/>
  <c r="L14" i="16"/>
  <c r="M14" i="16" s="1"/>
  <c r="P13" i="16"/>
  <c r="Q13" i="16" s="1"/>
  <c r="L13" i="16"/>
  <c r="P12" i="16"/>
  <c r="Q12" i="16" s="1"/>
  <c r="L12" i="16"/>
  <c r="P11" i="16"/>
  <c r="L11" i="16"/>
  <c r="P10" i="16"/>
  <c r="Q10" i="16" s="1"/>
  <c r="L10" i="16"/>
  <c r="P9" i="16"/>
  <c r="L9" i="16"/>
  <c r="P8" i="16"/>
  <c r="L8" i="16"/>
  <c r="M17" i="16" s="1"/>
  <c r="P7" i="16"/>
  <c r="L7" i="16"/>
  <c r="P6" i="16"/>
  <c r="Q6" i="16" s="1"/>
  <c r="L6" i="16"/>
  <c r="M6" i="16" s="1"/>
  <c r="P5" i="16"/>
  <c r="L5" i="16"/>
  <c r="P9" i="13"/>
  <c r="Q9" i="13" s="1"/>
  <c r="H15" i="13"/>
  <c r="H14" i="13"/>
  <c r="H13" i="13"/>
  <c r="H12" i="13"/>
  <c r="H11" i="13"/>
  <c r="H10" i="13"/>
  <c r="H9" i="13"/>
  <c r="H8" i="13"/>
  <c r="H7" i="13"/>
  <c r="H6" i="13"/>
  <c r="H5" i="13"/>
  <c r="L6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5" i="14"/>
  <c r="H6" i="14"/>
  <c r="P22" i="14"/>
  <c r="P21" i="14"/>
  <c r="P20" i="14"/>
  <c r="L22" i="14"/>
  <c r="L21" i="14"/>
  <c r="L20" i="14"/>
  <c r="P19" i="14"/>
  <c r="L19" i="14"/>
  <c r="P18" i="14"/>
  <c r="L18" i="14"/>
  <c r="P17" i="14"/>
  <c r="L17" i="14"/>
  <c r="P16" i="14"/>
  <c r="L16" i="14"/>
  <c r="P15" i="14"/>
  <c r="L15" i="14"/>
  <c r="P14" i="14"/>
  <c r="L14" i="14"/>
  <c r="P13" i="14"/>
  <c r="L13" i="14"/>
  <c r="P12" i="14"/>
  <c r="L12" i="14"/>
  <c r="M12" i="14" s="1"/>
  <c r="P11" i="14"/>
  <c r="Q11" i="14" s="1"/>
  <c r="L11" i="14"/>
  <c r="P10" i="14"/>
  <c r="L10" i="14"/>
  <c r="M10" i="14" s="1"/>
  <c r="P9" i="14"/>
  <c r="Q9" i="14" s="1"/>
  <c r="L9" i="14"/>
  <c r="P8" i="14"/>
  <c r="L8" i="14"/>
  <c r="M8" i="14" s="1"/>
  <c r="P7" i="14"/>
  <c r="L7" i="14"/>
  <c r="P6" i="14"/>
  <c r="P5" i="14"/>
  <c r="Q5" i="14" s="1"/>
  <c r="L5" i="14"/>
  <c r="P15" i="13"/>
  <c r="L15" i="13"/>
  <c r="P14" i="13"/>
  <c r="L14" i="13"/>
  <c r="P13" i="13"/>
  <c r="L13" i="13"/>
  <c r="P12" i="13"/>
  <c r="L12" i="13"/>
  <c r="P11" i="13"/>
  <c r="Q15" i="13"/>
  <c r="L11" i="13"/>
  <c r="P10" i="13"/>
  <c r="L10" i="13"/>
  <c r="L9" i="13"/>
  <c r="P8" i="13"/>
  <c r="L8" i="13"/>
  <c r="P7" i="13"/>
  <c r="Q7" i="13" s="1"/>
  <c r="L7" i="13"/>
  <c r="M12" i="13" s="1"/>
  <c r="P6" i="13"/>
  <c r="L6" i="13"/>
  <c r="P5" i="13"/>
  <c r="L5" i="13"/>
  <c r="M5" i="13" s="1"/>
  <c r="G16" i="12"/>
  <c r="G15" i="12"/>
  <c r="G13" i="12"/>
  <c r="G12" i="12"/>
  <c r="G11" i="12"/>
  <c r="G10" i="12"/>
  <c r="G9" i="12"/>
  <c r="G8" i="12"/>
  <c r="G7" i="12"/>
  <c r="G6" i="12"/>
  <c r="C123" i="7"/>
  <c r="C119" i="7"/>
  <c r="C122" i="7"/>
  <c r="C121" i="7"/>
  <c r="C120" i="7"/>
  <c r="C117" i="7"/>
  <c r="C98" i="7"/>
  <c r="C116" i="7"/>
  <c r="C115" i="7"/>
  <c r="E115" i="7" s="1"/>
  <c r="C114" i="7"/>
  <c r="C113" i="7"/>
  <c r="E113" i="7" s="1"/>
  <c r="C112" i="7"/>
  <c r="C111" i="7"/>
  <c r="C110" i="7"/>
  <c r="C109" i="7"/>
  <c r="C108" i="7"/>
  <c r="C107" i="7"/>
  <c r="E107" i="7" s="1"/>
  <c r="C106" i="7"/>
  <c r="C105" i="7"/>
  <c r="C104" i="7"/>
  <c r="C103" i="7"/>
  <c r="E103" i="7" s="1"/>
  <c r="C102" i="7"/>
  <c r="C101" i="7"/>
  <c r="E101" i="7" s="1"/>
  <c r="C100" i="7"/>
  <c r="C99" i="7"/>
  <c r="E99" i="7" s="1"/>
  <c r="C93" i="7"/>
  <c r="C89" i="7"/>
  <c r="C92" i="7"/>
  <c r="E92" i="7"/>
  <c r="C91" i="7"/>
  <c r="E91" i="7" s="1"/>
  <c r="C90" i="7"/>
  <c r="E90" i="7"/>
  <c r="C87" i="7"/>
  <c r="E87" i="7" s="1"/>
  <c r="C68" i="7"/>
  <c r="C86" i="7"/>
  <c r="C85" i="7"/>
  <c r="C84" i="7"/>
  <c r="E84" i="7" s="1"/>
  <c r="C83" i="7"/>
  <c r="E83" i="7" s="1"/>
  <c r="C82" i="7"/>
  <c r="C81" i="7"/>
  <c r="E81" i="7" s="1"/>
  <c r="C80" i="7"/>
  <c r="E80" i="7" s="1"/>
  <c r="C79" i="7"/>
  <c r="C78" i="7"/>
  <c r="E78" i="7" s="1"/>
  <c r="C77" i="7"/>
  <c r="E77" i="7" s="1"/>
  <c r="C76" i="7"/>
  <c r="E76" i="7" s="1"/>
  <c r="C75" i="7"/>
  <c r="C74" i="7"/>
  <c r="E74" i="7" s="1"/>
  <c r="C73" i="7"/>
  <c r="E73" i="7" s="1"/>
  <c r="C72" i="7"/>
  <c r="C71" i="7"/>
  <c r="C70" i="7"/>
  <c r="E70" i="7" s="1"/>
  <c r="C69" i="7"/>
  <c r="E63" i="7"/>
  <c r="E62" i="7"/>
  <c r="E61" i="7"/>
  <c r="E60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H30" i="7"/>
  <c r="H29" i="7"/>
  <c r="H28" i="7"/>
  <c r="H27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D116" i="9"/>
  <c r="D115" i="9"/>
  <c r="D114" i="9"/>
  <c r="D113" i="9"/>
  <c r="D112" i="9"/>
  <c r="D111" i="9"/>
  <c r="D110" i="9"/>
  <c r="D109" i="9"/>
  <c r="D105" i="9"/>
  <c r="D104" i="9"/>
  <c r="D103" i="9"/>
  <c r="D102" i="9"/>
  <c r="D101" i="9"/>
  <c r="D100" i="9"/>
  <c r="D99" i="9"/>
  <c r="D98" i="9"/>
  <c r="D97" i="9"/>
  <c r="D96" i="9"/>
  <c r="D95" i="9"/>
  <c r="D94" i="9"/>
  <c r="D86" i="9"/>
  <c r="D85" i="9"/>
  <c r="D84" i="9"/>
  <c r="D83" i="9"/>
  <c r="D82" i="9"/>
  <c r="D81" i="9"/>
  <c r="D80" i="9"/>
  <c r="D79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58" i="9"/>
  <c r="D57" i="9"/>
  <c r="D56" i="9"/>
  <c r="D55" i="9"/>
  <c r="D54" i="9"/>
  <c r="D53" i="9"/>
  <c r="D52" i="9"/>
  <c r="D51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L29" i="9"/>
  <c r="J29" i="9"/>
  <c r="G29" i="9"/>
  <c r="L28" i="9"/>
  <c r="J28" i="9"/>
  <c r="G28" i="9"/>
  <c r="L27" i="9"/>
  <c r="J27" i="9"/>
  <c r="G27" i="9"/>
  <c r="L26" i="9"/>
  <c r="J26" i="9"/>
  <c r="G26" i="9"/>
  <c r="L25" i="9"/>
  <c r="J25" i="9"/>
  <c r="G25" i="9"/>
  <c r="L24" i="9"/>
  <c r="J24" i="9"/>
  <c r="G24" i="9"/>
  <c r="L23" i="9"/>
  <c r="J23" i="9"/>
  <c r="G23" i="9"/>
  <c r="L22" i="9"/>
  <c r="J22" i="9"/>
  <c r="G22" i="9"/>
  <c r="L21" i="9"/>
  <c r="J21" i="9"/>
  <c r="L18" i="9"/>
  <c r="J18" i="9"/>
  <c r="G18" i="9"/>
  <c r="L17" i="9"/>
  <c r="J17" i="9"/>
  <c r="G17" i="9"/>
  <c r="L16" i="9"/>
  <c r="J16" i="9"/>
  <c r="G16" i="9"/>
  <c r="L15" i="9"/>
  <c r="J15" i="9"/>
  <c r="G15" i="9"/>
  <c r="L14" i="9"/>
  <c r="J14" i="9"/>
  <c r="G14" i="9"/>
  <c r="L13" i="9"/>
  <c r="J13" i="9"/>
  <c r="G13" i="9"/>
  <c r="L12" i="9"/>
  <c r="J12" i="9"/>
  <c r="G12" i="9"/>
  <c r="L11" i="9"/>
  <c r="J11" i="9"/>
  <c r="G11" i="9"/>
  <c r="L10" i="9"/>
  <c r="J10" i="9"/>
  <c r="J9" i="9"/>
  <c r="L8" i="9"/>
  <c r="J8" i="9"/>
  <c r="G8" i="9"/>
  <c r="L7" i="9"/>
  <c r="J7" i="9"/>
  <c r="G7" i="9"/>
  <c r="L6" i="9"/>
  <c r="J6" i="9"/>
  <c r="G6" i="9"/>
  <c r="L5" i="9"/>
  <c r="J5" i="9"/>
  <c r="G5" i="9"/>
  <c r="N17" i="10"/>
  <c r="K17" i="10"/>
  <c r="G17" i="10"/>
  <c r="N16" i="10"/>
  <c r="K16" i="10"/>
  <c r="G16" i="10"/>
  <c r="N15" i="10"/>
  <c r="K15" i="10"/>
  <c r="G15" i="10"/>
  <c r="N14" i="10"/>
  <c r="K14" i="10"/>
  <c r="G14" i="10"/>
  <c r="N13" i="10"/>
  <c r="K13" i="10"/>
  <c r="G13" i="10"/>
  <c r="N12" i="10"/>
  <c r="K12" i="10"/>
  <c r="G12" i="10"/>
  <c r="N11" i="10"/>
  <c r="K11" i="10"/>
  <c r="G11" i="10"/>
  <c r="N10" i="10"/>
  <c r="K10" i="10"/>
  <c r="G10" i="10"/>
  <c r="N9" i="10"/>
  <c r="K9" i="10"/>
  <c r="G9" i="10"/>
  <c r="N8" i="10"/>
  <c r="K8" i="10"/>
  <c r="G8" i="10"/>
  <c r="N7" i="10"/>
  <c r="K7" i="10"/>
  <c r="G7" i="10"/>
  <c r="N6" i="10"/>
  <c r="K6" i="10"/>
  <c r="G6" i="10"/>
  <c r="N5" i="10"/>
  <c r="K5" i="10"/>
  <c r="N33" i="11"/>
  <c r="K33" i="11"/>
  <c r="G33" i="11"/>
  <c r="N31" i="11"/>
  <c r="K31" i="11"/>
  <c r="G31" i="11"/>
  <c r="N30" i="11"/>
  <c r="K30" i="11"/>
  <c r="G30" i="11"/>
  <c r="N29" i="11"/>
  <c r="K29" i="11"/>
  <c r="G29" i="11"/>
  <c r="N28" i="11"/>
  <c r="K28" i="11"/>
  <c r="G28" i="11"/>
  <c r="N27" i="11"/>
  <c r="K27" i="11"/>
  <c r="G27" i="11"/>
  <c r="N26" i="11"/>
  <c r="K26" i="11"/>
  <c r="G26" i="11"/>
  <c r="N25" i="11"/>
  <c r="K25" i="11"/>
  <c r="G25" i="11"/>
  <c r="N24" i="11"/>
  <c r="K24" i="11"/>
  <c r="G24" i="11"/>
  <c r="N23" i="11"/>
  <c r="K23" i="11"/>
  <c r="G23" i="11"/>
  <c r="N22" i="11"/>
  <c r="K22" i="11"/>
  <c r="G22" i="11"/>
  <c r="N21" i="11"/>
  <c r="K21" i="11"/>
  <c r="G21" i="11"/>
  <c r="N20" i="11"/>
  <c r="K20" i="11"/>
  <c r="G20" i="11"/>
  <c r="N19" i="11"/>
  <c r="K19" i="11"/>
  <c r="G19" i="11"/>
  <c r="N18" i="11"/>
  <c r="K18" i="11"/>
  <c r="G18" i="11"/>
  <c r="N17" i="11"/>
  <c r="K17" i="11"/>
  <c r="G17" i="11"/>
  <c r="N16" i="11"/>
  <c r="K16" i="11"/>
  <c r="G16" i="11"/>
  <c r="N15" i="11"/>
  <c r="K15" i="11"/>
  <c r="G15" i="11"/>
  <c r="N14" i="11"/>
  <c r="K14" i="11"/>
  <c r="G14" i="11"/>
  <c r="N13" i="11"/>
  <c r="K13" i="11"/>
  <c r="G13" i="11"/>
  <c r="N12" i="11"/>
  <c r="K12" i="11"/>
  <c r="G12" i="11"/>
  <c r="N11" i="11"/>
  <c r="K11" i="11"/>
  <c r="G11" i="11"/>
  <c r="N10" i="11"/>
  <c r="K10" i="11"/>
  <c r="G10" i="11"/>
  <c r="N9" i="11"/>
  <c r="K9" i="11"/>
  <c r="G9" i="11"/>
  <c r="N8" i="11"/>
  <c r="K8" i="11"/>
  <c r="G8" i="11"/>
  <c r="N7" i="11"/>
  <c r="K7" i="11"/>
  <c r="G7" i="11"/>
  <c r="N6" i="11"/>
  <c r="K6" i="11"/>
  <c r="G6" i="11"/>
  <c r="N5" i="11"/>
  <c r="K5" i="11"/>
  <c r="N19" i="6"/>
  <c r="K19" i="6"/>
  <c r="G19" i="6"/>
  <c r="N18" i="6"/>
  <c r="K18" i="6"/>
  <c r="G18" i="6"/>
  <c r="N17" i="6"/>
  <c r="K17" i="6"/>
  <c r="G17" i="6"/>
  <c r="N16" i="6"/>
  <c r="K16" i="6"/>
  <c r="G16" i="6"/>
  <c r="N15" i="6"/>
  <c r="K15" i="6"/>
  <c r="G15" i="6"/>
  <c r="N14" i="6"/>
  <c r="K14" i="6"/>
  <c r="G14" i="6"/>
  <c r="N13" i="6"/>
  <c r="K13" i="6"/>
  <c r="G13" i="6"/>
  <c r="N12" i="6"/>
  <c r="K12" i="6"/>
  <c r="G12" i="6"/>
  <c r="N11" i="6"/>
  <c r="K11" i="6"/>
  <c r="G11" i="6"/>
  <c r="N10" i="6"/>
  <c r="K10" i="6"/>
  <c r="G10" i="6"/>
  <c r="N9" i="6"/>
  <c r="K9" i="6"/>
  <c r="G9" i="6"/>
  <c r="N8" i="6"/>
  <c r="K8" i="6"/>
  <c r="G8" i="6"/>
  <c r="N7" i="6"/>
  <c r="K7" i="6"/>
  <c r="G7" i="6"/>
  <c r="N6" i="6"/>
  <c r="K6" i="6"/>
  <c r="G6" i="6"/>
  <c r="N5" i="6"/>
  <c r="K5" i="6"/>
  <c r="N13" i="5"/>
  <c r="K13" i="5"/>
  <c r="G13" i="5"/>
  <c r="N12" i="5"/>
  <c r="K12" i="5"/>
  <c r="G12" i="5"/>
  <c r="N11" i="5"/>
  <c r="K11" i="5"/>
  <c r="G11" i="5"/>
  <c r="N10" i="5"/>
  <c r="K10" i="5"/>
  <c r="G10" i="5"/>
  <c r="N9" i="5"/>
  <c r="K9" i="5"/>
  <c r="G9" i="5"/>
  <c r="N8" i="5"/>
  <c r="K8" i="5"/>
  <c r="G8" i="5"/>
  <c r="N7" i="5"/>
  <c r="K7" i="5"/>
  <c r="G7" i="5"/>
  <c r="N6" i="5"/>
  <c r="K6" i="5"/>
  <c r="G6" i="5"/>
  <c r="N5" i="5"/>
  <c r="K5" i="5"/>
  <c r="K5" i="3"/>
  <c r="K14" i="3"/>
  <c r="L14" i="3" s="1"/>
  <c r="O14" i="3"/>
  <c r="P14" i="3"/>
  <c r="O15" i="3"/>
  <c r="P15" i="3" s="1"/>
  <c r="O16" i="3"/>
  <c r="O17" i="3"/>
  <c r="P17" i="3"/>
  <c r="O18" i="3"/>
  <c r="P18" i="3" s="1"/>
  <c r="K15" i="3"/>
  <c r="K16" i="3"/>
  <c r="K17" i="3"/>
  <c r="K18" i="3"/>
  <c r="G18" i="3"/>
  <c r="G17" i="3"/>
  <c r="G16" i="3"/>
  <c r="G15" i="3"/>
  <c r="G14" i="3"/>
  <c r="G13" i="3"/>
  <c r="G12" i="3"/>
  <c r="G11" i="3"/>
  <c r="G10" i="3"/>
  <c r="G8" i="3"/>
  <c r="G7" i="3"/>
  <c r="G6" i="3"/>
  <c r="G5" i="3"/>
  <c r="O14" i="2"/>
  <c r="O15" i="2"/>
  <c r="O16" i="2"/>
  <c r="O17" i="2"/>
  <c r="O18" i="2"/>
  <c r="O19" i="2"/>
  <c r="K15" i="2"/>
  <c r="K16" i="2"/>
  <c r="K17" i="2"/>
  <c r="K18" i="2"/>
  <c r="K19" i="2"/>
  <c r="G18" i="2"/>
  <c r="G17" i="2"/>
  <c r="G16" i="2"/>
  <c r="G15" i="2"/>
  <c r="G19" i="2"/>
  <c r="O6" i="2"/>
  <c r="P6" i="2" s="1"/>
  <c r="O7" i="2"/>
  <c r="O8" i="2"/>
  <c r="O9" i="2"/>
  <c r="O10" i="2"/>
  <c r="O11" i="2"/>
  <c r="O12" i="2"/>
  <c r="O13" i="2"/>
  <c r="O5" i="2"/>
  <c r="K6" i="2"/>
  <c r="K7" i="2"/>
  <c r="K8" i="2"/>
  <c r="K9" i="2"/>
  <c r="K10" i="2"/>
  <c r="L10" i="2" s="1"/>
  <c r="K11" i="2"/>
  <c r="K12" i="2"/>
  <c r="K13" i="2"/>
  <c r="K14" i="2"/>
  <c r="L11" i="2" s="1"/>
  <c r="K5" i="2"/>
  <c r="G14" i="2"/>
  <c r="G13" i="2"/>
  <c r="G12" i="2"/>
  <c r="G11" i="2"/>
  <c r="G10" i="2"/>
  <c r="G9" i="2"/>
  <c r="G8" i="2"/>
  <c r="G7" i="2"/>
  <c r="G6" i="2"/>
  <c r="K6" i="3"/>
  <c r="K7" i="3"/>
  <c r="L7" i="3" s="1"/>
  <c r="K8" i="3"/>
  <c r="K9" i="3"/>
  <c r="K10" i="3"/>
  <c r="L10" i="3" s="1"/>
  <c r="K11" i="3"/>
  <c r="K12" i="3"/>
  <c r="K13" i="3"/>
  <c r="L13" i="3" s="1"/>
  <c r="O13" i="3"/>
  <c r="P13" i="3" s="1"/>
  <c r="O12" i="3"/>
  <c r="O11" i="3"/>
  <c r="P11" i="3" s="1"/>
  <c r="O10" i="3"/>
  <c r="P10" i="3" s="1"/>
  <c r="O8" i="3"/>
  <c r="P8" i="3" s="1"/>
  <c r="O7" i="3"/>
  <c r="O6" i="3"/>
  <c r="P6" i="3" s="1"/>
  <c r="O5" i="3"/>
  <c r="P5" i="3" s="1"/>
  <c r="M10" i="18"/>
  <c r="L17" i="3"/>
  <c r="Q5" i="13"/>
  <c r="Q14" i="13"/>
  <c r="E105" i="7"/>
  <c r="Q8" i="13"/>
  <c r="Q11" i="13"/>
  <c r="Q6" i="19"/>
  <c r="M20" i="14"/>
  <c r="E102" i="7"/>
  <c r="E111" i="7"/>
  <c r="Q10" i="17"/>
  <c r="Q8" i="17"/>
  <c r="Q12" i="18"/>
  <c r="Q11" i="18"/>
  <c r="Q15" i="18"/>
  <c r="M14" i="14"/>
  <c r="Q7" i="16"/>
  <c r="Q8" i="19"/>
  <c r="Q9" i="19"/>
  <c r="E79" i="7"/>
  <c r="E82" i="7"/>
  <c r="E106" i="7"/>
  <c r="E109" i="7"/>
  <c r="Q13" i="15"/>
  <c r="Q12" i="15"/>
  <c r="M17" i="19"/>
  <c r="M11" i="19"/>
  <c r="M13" i="22"/>
  <c r="M23" i="22"/>
  <c r="M31" i="22"/>
  <c r="Q15" i="23"/>
  <c r="Q9" i="23"/>
  <c r="M9" i="13" l="1"/>
  <c r="L18" i="3"/>
  <c r="L9" i="3"/>
  <c r="Q17" i="20"/>
  <c r="L12" i="3"/>
  <c r="Q10" i="13"/>
  <c r="M5" i="14"/>
  <c r="M9" i="16"/>
  <c r="M15" i="16"/>
  <c r="M20" i="16"/>
  <c r="M11" i="15"/>
  <c r="M13" i="15"/>
  <c r="Q12" i="17"/>
  <c r="Q14" i="17"/>
  <c r="M17" i="18"/>
  <c r="Q8" i="20"/>
  <c r="Q11" i="20"/>
  <c r="Q27" i="20"/>
  <c r="M6" i="19"/>
  <c r="M13" i="19"/>
  <c r="M9" i="19"/>
  <c r="Q9" i="21"/>
  <c r="Q13" i="21"/>
  <c r="Q16" i="21"/>
  <c r="Q29" i="22"/>
  <c r="Q35" i="22"/>
  <c r="M35" i="22"/>
  <c r="M15" i="21"/>
  <c r="M37" i="24"/>
  <c r="M39" i="24"/>
  <c r="M32" i="25"/>
  <c r="M34" i="25"/>
  <c r="M38" i="25"/>
  <c r="M42" i="25"/>
  <c r="M6" i="14"/>
  <c r="M23" i="16"/>
  <c r="M14" i="15"/>
  <c r="Q20" i="22"/>
  <c r="Q25" i="21"/>
  <c r="Q7" i="22"/>
  <c r="M11" i="14"/>
  <c r="L6" i="3"/>
  <c r="L16" i="3"/>
  <c r="L5" i="3"/>
  <c r="E120" i="7"/>
  <c r="M5" i="16"/>
  <c r="M18" i="16"/>
  <c r="Q12" i="22"/>
  <c r="Q32" i="22"/>
  <c r="Q11" i="22"/>
  <c r="M9" i="14"/>
  <c r="M7" i="17"/>
  <c r="M22" i="14"/>
  <c r="M15" i="14"/>
  <c r="L15" i="3"/>
  <c r="P12" i="3"/>
  <c r="L11" i="3"/>
  <c r="L8" i="3"/>
  <c r="P16" i="3"/>
  <c r="E75" i="7"/>
  <c r="Q6" i="13"/>
  <c r="Q10" i="14"/>
  <c r="Q19" i="14"/>
  <c r="Q8" i="16"/>
  <c r="M13" i="16"/>
  <c r="Q9" i="15"/>
  <c r="M7" i="18"/>
  <c r="M16" i="18"/>
  <c r="Q15" i="20"/>
  <c r="M20" i="20"/>
  <c r="M24" i="20"/>
  <c r="Q21" i="20"/>
  <c r="M16" i="19"/>
  <c r="Q9" i="22"/>
  <c r="M8" i="21"/>
  <c r="M12" i="21"/>
  <c r="M14" i="21"/>
  <c r="M22" i="21"/>
  <c r="M25" i="21"/>
  <c r="M27" i="21"/>
  <c r="M29" i="21"/>
  <c r="Q31" i="22"/>
  <c r="M27" i="23"/>
  <c r="Q17" i="23"/>
  <c r="M7" i="13"/>
  <c r="M11" i="13"/>
  <c r="M15" i="13"/>
  <c r="M14" i="17"/>
  <c r="M5" i="17"/>
  <c r="M12" i="17"/>
  <c r="Q43" i="24"/>
  <c r="Q6" i="26"/>
  <c r="Q12" i="26"/>
  <c r="Q10" i="26"/>
  <c r="Q19" i="23"/>
  <c r="Q17" i="16"/>
  <c r="M14" i="13"/>
  <c r="E71" i="7"/>
  <c r="E86" i="7"/>
  <c r="E100" i="7"/>
  <c r="M6" i="13"/>
  <c r="M8" i="13"/>
  <c r="Q14" i="14"/>
  <c r="Q22" i="14"/>
  <c r="M8" i="16"/>
  <c r="M12" i="16"/>
  <c r="Q11" i="16"/>
  <c r="M16" i="16"/>
  <c r="M21" i="16"/>
  <c r="Q22" i="16"/>
  <c r="Q11" i="15"/>
  <c r="M14" i="18"/>
  <c r="M18" i="18"/>
  <c r="M14" i="19"/>
  <c r="M18" i="19"/>
  <c r="M10" i="19"/>
  <c r="M7" i="22"/>
  <c r="M11" i="22"/>
  <c r="M14" i="22"/>
  <c r="M15" i="22"/>
  <c r="Q7" i="23"/>
  <c r="M16" i="23"/>
  <c r="M13" i="13"/>
  <c r="Q18" i="14"/>
  <c r="Q6" i="14"/>
  <c r="E69" i="7"/>
  <c r="E72" i="7"/>
  <c r="E85" i="7"/>
  <c r="E104" i="7"/>
  <c r="E117" i="7"/>
  <c r="Q15" i="15"/>
  <c r="M21" i="22"/>
  <c r="M28" i="21"/>
  <c r="M42" i="22"/>
  <c r="Q38" i="24"/>
  <c r="Q40" i="24"/>
  <c r="Q42" i="24"/>
  <c r="Q29" i="23"/>
  <c r="Q13" i="24"/>
  <c r="M41" i="25"/>
  <c r="M40" i="25"/>
  <c r="Q8" i="26"/>
  <c r="Q13" i="26"/>
  <c r="M24" i="26"/>
  <c r="M27" i="26"/>
  <c r="M39" i="25"/>
  <c r="P15" i="2"/>
  <c r="E93" i="7"/>
  <c r="E108" i="7"/>
  <c r="E112" i="7"/>
  <c r="E116" i="7"/>
  <c r="M10" i="13"/>
  <c r="Q13" i="13"/>
  <c r="M16" i="14"/>
  <c r="M18" i="14"/>
  <c r="M7" i="16"/>
  <c r="M10" i="16"/>
  <c r="Q15" i="16"/>
  <c r="M13" i="17"/>
  <c r="Q17" i="18"/>
  <c r="Q18" i="18"/>
  <c r="M12" i="19"/>
  <c r="M6" i="22"/>
  <c r="M9" i="22"/>
  <c r="M17" i="22"/>
  <c r="M19" i="22"/>
  <c r="Q22" i="22"/>
  <c r="Q8" i="23"/>
  <c r="Q11" i="23"/>
  <c r="M37" i="23"/>
  <c r="M8" i="26"/>
  <c r="M12" i="26"/>
  <c r="Q9" i="26"/>
  <c r="Q26" i="26"/>
  <c r="P7" i="3"/>
  <c r="E110" i="7"/>
  <c r="E114" i="7"/>
  <c r="E122" i="7"/>
  <c r="Q12" i="13"/>
  <c r="Q7" i="14"/>
  <c r="M13" i="14"/>
  <c r="M17" i="14"/>
  <c r="M19" i="14"/>
  <c r="M11" i="16"/>
  <c r="M22" i="16"/>
  <c r="Q8" i="15"/>
  <c r="Q15" i="17"/>
  <c r="M9" i="18"/>
  <c r="Q14" i="18"/>
  <c r="M16" i="20"/>
  <c r="M16" i="22"/>
  <c r="M18" i="22"/>
  <c r="Q11" i="21"/>
  <c r="Q26" i="21"/>
  <c r="M30" i="22"/>
  <c r="M43" i="24"/>
  <c r="Q10" i="23"/>
  <c r="Q14" i="23"/>
  <c r="Q16" i="23"/>
  <c r="M29" i="23"/>
  <c r="M31" i="23"/>
  <c r="Q25" i="23"/>
  <c r="Q31" i="23"/>
  <c r="Q49" i="24"/>
  <c r="Q33" i="25"/>
  <c r="Q7" i="26"/>
  <c r="Q11" i="26"/>
  <c r="Q18" i="25"/>
  <c r="M10" i="25"/>
  <c r="M14" i="25"/>
  <c r="M17" i="25"/>
  <c r="M8" i="25"/>
  <c r="M13" i="25"/>
  <c r="M19" i="25"/>
  <c r="Q17" i="25"/>
  <c r="Q16" i="25"/>
  <c r="M11" i="25"/>
  <c r="M15" i="25"/>
  <c r="M16" i="25"/>
  <c r="M7" i="25"/>
  <c r="M12" i="25"/>
  <c r="M18" i="25"/>
  <c r="M9" i="25"/>
  <c r="M20" i="26"/>
  <c r="Q24" i="26"/>
  <c r="Q28" i="25"/>
  <c r="M28" i="25"/>
  <c r="Q14" i="25"/>
  <c r="Q29" i="25"/>
  <c r="Q10" i="25"/>
  <c r="Q13" i="25"/>
  <c r="M27" i="25"/>
  <c r="M26" i="25"/>
  <c r="Q26" i="25"/>
  <c r="Q27" i="25"/>
  <c r="Q25" i="25"/>
  <c r="M29" i="25"/>
  <c r="Q7" i="25"/>
  <c r="Q15" i="25"/>
  <c r="M9" i="26"/>
  <c r="M13" i="26"/>
  <c r="M10" i="26"/>
  <c r="M22" i="26"/>
  <c r="M6" i="26"/>
  <c r="M7" i="26"/>
  <c r="Q20" i="26"/>
  <c r="Q22" i="26"/>
  <c r="Q27" i="26"/>
  <c r="Q12" i="25"/>
  <c r="Q19" i="25"/>
  <c r="M25" i="25"/>
  <c r="Q6" i="25"/>
  <c r="Q8" i="25"/>
  <c r="Q11" i="25"/>
  <c r="L14" i="2"/>
  <c r="L15" i="2"/>
  <c r="L17" i="2"/>
  <c r="L9" i="2"/>
  <c r="L12" i="2"/>
  <c r="L18" i="2"/>
  <c r="Q34" i="24"/>
  <c r="M10" i="23"/>
  <c r="M12" i="23"/>
  <c r="M9" i="23"/>
  <c r="M15" i="23"/>
  <c r="M14" i="23"/>
  <c r="M13" i="23"/>
  <c r="Q48" i="22"/>
  <c r="Q50" i="22"/>
  <c r="L13" i="2"/>
  <c r="P5" i="2"/>
  <c r="P16" i="2"/>
  <c r="P18" i="2"/>
  <c r="P7" i="2"/>
  <c r="P11" i="2"/>
  <c r="P8" i="2"/>
  <c r="P17" i="2"/>
  <c r="P14" i="2"/>
  <c r="M50" i="22"/>
  <c r="M48" i="22"/>
  <c r="P13" i="2"/>
  <c r="P19" i="2"/>
  <c r="Q20" i="16"/>
  <c r="Q19" i="16"/>
  <c r="Q9" i="16"/>
  <c r="Q16" i="16"/>
  <c r="Q18" i="20"/>
  <c r="Q16" i="20"/>
  <c r="Q14" i="20"/>
  <c r="Q9" i="20"/>
  <c r="Q7" i="20"/>
  <c r="Q6" i="20"/>
  <c r="Q19" i="20"/>
  <c r="Q25" i="20"/>
  <c r="Q28" i="20"/>
  <c r="Q12" i="20"/>
  <c r="Q45" i="22"/>
  <c r="Q44" i="22"/>
  <c r="M11" i="23"/>
  <c r="Q18" i="16"/>
  <c r="Q5" i="16"/>
  <c r="L8" i="2"/>
  <c r="L6" i="2"/>
  <c r="L7" i="2"/>
  <c r="L16" i="2"/>
  <c r="E121" i="7"/>
  <c r="E123" i="7"/>
  <c r="Q15" i="14"/>
  <c r="Q21" i="14"/>
  <c r="Q13" i="14"/>
  <c r="Q8" i="14"/>
  <c r="Q16" i="14"/>
  <c r="Q17" i="14"/>
  <c r="Q20" i="14"/>
  <c r="Q23" i="16"/>
  <c r="M5" i="15"/>
  <c r="M16" i="15"/>
  <c r="M8" i="15"/>
  <c r="M12" i="15"/>
  <c r="M15" i="15"/>
  <c r="M9" i="15"/>
  <c r="Q20" i="20"/>
  <c r="Q23" i="20"/>
  <c r="Q26" i="20"/>
  <c r="Q13" i="22"/>
  <c r="Q21" i="22"/>
  <c r="Q19" i="22"/>
  <c r="Q15" i="22"/>
  <c r="M45" i="22"/>
  <c r="M7" i="23"/>
  <c r="M18" i="23"/>
  <c r="Q24" i="23"/>
  <c r="L5" i="2"/>
  <c r="P10" i="2"/>
  <c r="M15" i="17"/>
  <c r="M11" i="18"/>
  <c r="M12" i="18"/>
  <c r="M13" i="18"/>
  <c r="M8" i="19"/>
  <c r="Q8" i="22"/>
  <c r="Q18" i="22"/>
  <c r="M13" i="21"/>
  <c r="M23" i="21"/>
  <c r="M40" i="22"/>
  <c r="M44" i="22"/>
  <c r="M49" i="22"/>
  <c r="M10" i="21"/>
  <c r="M20" i="21"/>
  <c r="Q31" i="24"/>
  <c r="M47" i="24"/>
  <c r="M17" i="23"/>
  <c r="M21" i="14"/>
  <c r="M11" i="17"/>
  <c r="P12" i="2"/>
  <c r="P9" i="2"/>
  <c r="L19" i="2"/>
  <c r="M7" i="14"/>
  <c r="Q12" i="14"/>
  <c r="Q17" i="22"/>
  <c r="Q23" i="21"/>
  <c r="Q28" i="21"/>
  <c r="M6" i="21"/>
  <c r="M29" i="24"/>
  <c r="M8" i="23"/>
  <c r="M19" i="23"/>
  <c r="M32" i="23"/>
  <c r="Q26" i="23"/>
  <c r="Q32" i="23"/>
  <c r="Q48" i="24"/>
  <c r="Q13" i="23"/>
  <c r="Q18" i="23"/>
  <c r="M25" i="23"/>
  <c r="M24" i="23"/>
  <c r="Q27" i="23"/>
  <c r="Q33" i="23"/>
  <c r="Q37" i="23"/>
  <c r="M33" i="24"/>
  <c r="M48" i="24"/>
  <c r="M23" i="23"/>
  <c r="Q29" i="24"/>
  <c r="Q33" i="24"/>
  <c r="M41" i="24"/>
  <c r="M40" i="24"/>
  <c r="M42" i="24"/>
  <c r="M46" i="24"/>
  <c r="M22" i="24"/>
  <c r="Q32" i="24"/>
  <c r="M20" i="24"/>
  <c r="M16" i="24"/>
  <c r="M12" i="24"/>
  <c r="M8" i="24"/>
  <c r="M38" i="24"/>
  <c r="Q17" i="24"/>
  <c r="Q9" i="24"/>
  <c r="M32" i="24"/>
  <c r="M31" i="24"/>
  <c r="Q21" i="24"/>
  <c r="Q20" i="24"/>
  <c r="Q16" i="24"/>
  <c r="Q12" i="24"/>
  <c r="Q8" i="24"/>
  <c r="Q6" i="24"/>
  <c r="Q22" i="24"/>
  <c r="Q18" i="24"/>
  <c r="Q14" i="24"/>
  <c r="Q10" i="24"/>
  <c r="Q46" i="24"/>
  <c r="M9" i="24"/>
  <c r="M6" i="24"/>
  <c r="M18" i="24"/>
  <c r="M14" i="24"/>
  <c r="M10" i="24"/>
  <c r="M7" i="24"/>
  <c r="M11" i="24"/>
  <c r="M19" i="24"/>
  <c r="M15" i="24"/>
</calcChain>
</file>

<file path=xl/sharedStrings.xml><?xml version="1.0" encoding="utf-8"?>
<sst xmlns="http://schemas.openxmlformats.org/spreadsheetml/2006/main" count="5342" uniqueCount="405">
  <si>
    <t>VÝSLEDEK ZÁVODU CELKEM</t>
  </si>
  <si>
    <t>Startující</t>
  </si>
  <si>
    <t>poř.</t>
  </si>
  <si>
    <t>1.</t>
  </si>
  <si>
    <t>2.</t>
  </si>
  <si>
    <t>3.</t>
  </si>
  <si>
    <t>4.</t>
  </si>
  <si>
    <t>ztráta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</si>
  <si>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</si>
  <si>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</si>
  <si>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</si>
  <si>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</si>
  <si>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</si>
  <si>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</si>
  <si>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</si>
  <si>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</si>
  <si>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</si>
  <si>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</si>
  <si>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 plavání</t>
  </si>
  <si>
    <t>po kole</t>
  </si>
  <si>
    <t>v cíli</t>
  </si>
  <si>
    <t>čas</t>
  </si>
  <si>
    <t>Honza M.</t>
  </si>
  <si>
    <t>Petrů Tomáš</t>
  </si>
  <si>
    <t>Kolář Jan</t>
  </si>
  <si>
    <t>Patočka Petr</t>
  </si>
  <si>
    <t>Čistý čas - kolo</t>
  </si>
  <si>
    <t>Pořadí</t>
  </si>
  <si>
    <t>Čistý čas - běh</t>
  </si>
  <si>
    <t>Salingerová Anna</t>
  </si>
  <si>
    <t>Mlezivová Ivana</t>
  </si>
  <si>
    <t>Patočková Míša</t>
  </si>
  <si>
    <t>Žondrová Petra</t>
  </si>
  <si>
    <t>Novák Eda</t>
  </si>
  <si>
    <t>Karas Slavo</t>
  </si>
  <si>
    <t>Nechvátal Radek</t>
  </si>
  <si>
    <t>Palička Ondra</t>
  </si>
  <si>
    <t>Ivasienko Michal</t>
  </si>
  <si>
    <t>Knoška Martin</t>
  </si>
  <si>
    <t>Kovařík Miloš</t>
  </si>
  <si>
    <t>Smolík Olda</t>
  </si>
  <si>
    <t>Horváth Ivan</t>
  </si>
  <si>
    <t xml:space="preserve">Mleziva Honza </t>
  </si>
  <si>
    <t>Suchý Ondřej</t>
  </si>
  <si>
    <t>Prochy Jirka</t>
  </si>
  <si>
    <t>Manina Patrik</t>
  </si>
  <si>
    <t>Paličková Hanka</t>
  </si>
  <si>
    <t>Petrů Hanka</t>
  </si>
  <si>
    <t>Knošková Jitka</t>
  </si>
  <si>
    <t>Maršáková Ivana</t>
  </si>
  <si>
    <t>Blažková Jitka</t>
  </si>
  <si>
    <t>Brůnová Katka</t>
  </si>
  <si>
    <t>Jirkovská Jana</t>
  </si>
  <si>
    <t>Šrollová Zuzka</t>
  </si>
  <si>
    <t>Smolová Eva</t>
  </si>
  <si>
    <t>Hofmannová Zuzka</t>
  </si>
  <si>
    <t>10.-11.</t>
  </si>
  <si>
    <t xml:space="preserve"> -</t>
  </si>
  <si>
    <t>Netisknout - kontrola pořadí</t>
  </si>
  <si>
    <t>Vološin Boris</t>
  </si>
  <si>
    <t>Jirkovský Vašek</t>
  </si>
  <si>
    <t>Pavlů Jarda</t>
  </si>
  <si>
    <t>Prochy Jirka + Filda</t>
  </si>
  <si>
    <t>Jiroušek Ondra</t>
  </si>
  <si>
    <t>Veselý Petr</t>
  </si>
  <si>
    <t>Pacovský David</t>
  </si>
  <si>
    <t>Hošek Aleš</t>
  </si>
  <si>
    <t>Mleziva Tomáš</t>
  </si>
  <si>
    <t>15.</t>
  </si>
  <si>
    <t>4.-5.</t>
  </si>
  <si>
    <t>4.- 5.</t>
  </si>
  <si>
    <t>6.- 7.</t>
  </si>
  <si>
    <t>Ztráta</t>
  </si>
  <si>
    <t>Netisknout</t>
  </si>
  <si>
    <t>Mirošová Lucka</t>
  </si>
  <si>
    <t>Hnyková Verča</t>
  </si>
  <si>
    <t>Siedemová Linda</t>
  </si>
  <si>
    <t>Průchová Adélka</t>
  </si>
  <si>
    <t>Rubešová Lucka</t>
  </si>
  <si>
    <t>Kostrounová Míša</t>
  </si>
  <si>
    <t>DNS</t>
  </si>
  <si>
    <t>8.-9.</t>
  </si>
  <si>
    <t>8.9.</t>
  </si>
  <si>
    <t>16.</t>
  </si>
  <si>
    <t>Pořadí po plavání</t>
  </si>
  <si>
    <t>Pořadí po kole</t>
  </si>
  <si>
    <t>Šedivý K</t>
  </si>
  <si>
    <t>16.-17.</t>
  </si>
  <si>
    <t>Starý Jíra</t>
  </si>
  <si>
    <t>Beneš Richard</t>
  </si>
  <si>
    <t>21.</t>
  </si>
  <si>
    <t>Souček Matrin</t>
  </si>
  <si>
    <t>Dvořák Matěj</t>
  </si>
  <si>
    <t>Kopáček Libor</t>
  </si>
  <si>
    <t>Košík Martin</t>
  </si>
  <si>
    <t>Vacek Vladimir</t>
  </si>
  <si>
    <t>23.</t>
  </si>
  <si>
    <t>Trnka Milan</t>
  </si>
  <si>
    <t>7.- 9.</t>
  </si>
  <si>
    <t>Neumann Jiřik</t>
  </si>
  <si>
    <t>9.-11.</t>
  </si>
  <si>
    <t>Karas Slávo</t>
  </si>
  <si>
    <t>Knoška Matrin</t>
  </si>
  <si>
    <t>22.</t>
  </si>
  <si>
    <t>18.</t>
  </si>
  <si>
    <t>19.</t>
  </si>
  <si>
    <t>Palička Ondřej</t>
  </si>
  <si>
    <t>17.</t>
  </si>
  <si>
    <t>24.</t>
  </si>
  <si>
    <t>Schrade Daniel</t>
  </si>
  <si>
    <t>20.</t>
  </si>
  <si>
    <t>16.- 17.</t>
  </si>
  <si>
    <t>Mleziva Honza</t>
  </si>
  <si>
    <t>25.</t>
  </si>
  <si>
    <t>Hnyk Jiří</t>
  </si>
  <si>
    <t>26.</t>
  </si>
  <si>
    <t>Hotváth Ivan</t>
  </si>
  <si>
    <t>Rambousek Jirka</t>
  </si>
  <si>
    <t>Wendt Daniel</t>
  </si>
  <si>
    <t>Procházka Jiří</t>
  </si>
  <si>
    <t>27.</t>
  </si>
  <si>
    <t>Vidner Štěpán</t>
  </si>
  <si>
    <t>(2.)</t>
  </si>
  <si>
    <t>(1.)</t>
  </si>
  <si>
    <t>Stuchlik Antje</t>
  </si>
  <si>
    <t>Petrů Pavla</t>
  </si>
  <si>
    <t>9.- 10.</t>
  </si>
  <si>
    <t>Mikešová Martina</t>
  </si>
  <si>
    <t>7.- 8.</t>
  </si>
  <si>
    <t>Nechvátalová Jíťa</t>
  </si>
  <si>
    <t>Štrbová Ivana</t>
  </si>
  <si>
    <t>Kostrounováí Míša</t>
  </si>
  <si>
    <t>Růžičková Helena</t>
  </si>
  <si>
    <t>12.- 13.</t>
  </si>
  <si>
    <t>11.-12.</t>
  </si>
  <si>
    <t>Vorlíčková Irena</t>
  </si>
  <si>
    <t>Bendel David</t>
  </si>
  <si>
    <t>5.- 6.</t>
  </si>
  <si>
    <t>Steiner Milan</t>
  </si>
  <si>
    <t>Sýkora Pavel</t>
  </si>
  <si>
    <t>2.- 3.</t>
  </si>
  <si>
    <t>Růtová Míša</t>
  </si>
  <si>
    <t>Bendelová Kristina</t>
  </si>
  <si>
    <t>POŘADÍ V JEDNOTLIVÝCH DISCIPLÍNÁCH</t>
  </si>
  <si>
    <t>PLAVÁNÍ</t>
  </si>
  <si>
    <t>5.-6.</t>
  </si>
  <si>
    <t>7.-8.</t>
  </si>
  <si>
    <t>9.-10.</t>
  </si>
  <si>
    <t>KOLO</t>
  </si>
  <si>
    <t>Mleziva Honza ??</t>
  </si>
  <si>
    <t>nedojetá trasa, ale hrdinné dojetí po hororovém pádu</t>
  </si>
  <si>
    <t>i s montáží kola Kristinky</t>
  </si>
  <si>
    <t>BĚH</t>
  </si>
  <si>
    <t>Jirka Bernat</t>
  </si>
  <si>
    <t>Zdeněk Boura</t>
  </si>
  <si>
    <t>Karel Vrána Š.</t>
  </si>
  <si>
    <t>Tomáš Petrů</t>
  </si>
  <si>
    <t>Jirka Starý</t>
  </si>
  <si>
    <t>Radek Nechvátal</t>
  </si>
  <si>
    <t>Honza Mleziva</t>
  </si>
  <si>
    <t>Olda Smolík</t>
  </si>
  <si>
    <t>Ondra Palička</t>
  </si>
  <si>
    <t>Jirka Prochy</t>
  </si>
  <si>
    <t>David Bendel</t>
  </si>
  <si>
    <t>Milda Trnka</t>
  </si>
  <si>
    <t>Michal Mužík</t>
  </si>
  <si>
    <t>Patrik Manina</t>
  </si>
  <si>
    <t>Pavel Sýkora</t>
  </si>
  <si>
    <t>Jirka Hnyk</t>
  </si>
  <si>
    <t>Martin Knoška</t>
  </si>
  <si>
    <t>Matyáš Knobloch</t>
  </si>
  <si>
    <t>Martin Kramoliš</t>
  </si>
  <si>
    <t>?</t>
  </si>
  <si>
    <t>Petr Patočka</t>
  </si>
  <si>
    <t>Vojta Patočka</t>
  </si>
  <si>
    <t>Jíťa Jonášová</t>
  </si>
  <si>
    <t>Pavla Petrů</t>
  </si>
  <si>
    <t>Ivana Mlezivová</t>
  </si>
  <si>
    <t>Míša Patočková</t>
  </si>
  <si>
    <t>Edita Pešatová</t>
  </si>
  <si>
    <t>Poznámky:</t>
  </si>
  <si>
    <t>Především časy po plavání nemusí být úplně OK, protože časoměřiči v tom měli pěkný guláš.</t>
  </si>
  <si>
    <t>(to ostatně nahrává tomu, že nějaké to číslo budeme muset na stehno napsat, já si zabírám</t>
  </si>
  <si>
    <t>psaní čísel na účastnice…)</t>
  </si>
  <si>
    <t>Ćasy a pořadí po kolové části už kapánek sedí. Ćasy a pořadí v cíli je stopro.</t>
  </si>
  <si>
    <t xml:space="preserve">Čistý čas </t>
  </si>
  <si>
    <t>kolo</t>
  </si>
  <si>
    <t>Čistý čas</t>
  </si>
  <si>
    <t>Běh</t>
  </si>
  <si>
    <t>Rok 2004</t>
  </si>
  <si>
    <t>Bubeníček Pavel</t>
  </si>
  <si>
    <t>Mužík Michal</t>
  </si>
  <si>
    <t>Procházka Jirka</t>
  </si>
  <si>
    <t>Žondrová Jitka</t>
  </si>
  <si>
    <t>Zeithaml Mirek</t>
  </si>
  <si>
    <t>Pacovská David</t>
  </si>
  <si>
    <t>Fišera Jan</t>
  </si>
  <si>
    <t>Karas Slavko</t>
  </si>
  <si>
    <t>Hromádka Honza</t>
  </si>
  <si>
    <t>Sláma Vláďa</t>
  </si>
  <si>
    <t>Pek Petr</t>
  </si>
  <si>
    <t>Pek Tomáš</t>
  </si>
  <si>
    <t>Müller Štěpán</t>
  </si>
  <si>
    <t>Válek Zbyněk</t>
  </si>
  <si>
    <t>15.-16.</t>
  </si>
  <si>
    <t>Maršáková Ivča</t>
  </si>
  <si>
    <t>Moučková Renča</t>
  </si>
  <si>
    <t>Šedivá Verča</t>
  </si>
  <si>
    <t>Jiroušková Jana</t>
  </si>
  <si>
    <t>Kat.</t>
  </si>
  <si>
    <t>Z1</t>
  </si>
  <si>
    <t>Z2</t>
  </si>
  <si>
    <t>Z3</t>
  </si>
  <si>
    <t>M1</t>
  </si>
  <si>
    <t>M3</t>
  </si>
  <si>
    <t>M2</t>
  </si>
  <si>
    <t>Malinowski Marcel</t>
  </si>
  <si>
    <t>Hromádka Jan</t>
  </si>
  <si>
    <t>Hofmann Pavel</t>
  </si>
  <si>
    <t>Zvolský Láďa</t>
  </si>
  <si>
    <t>Válek Zdeněk</t>
  </si>
  <si>
    <t>Mleziva Jan</t>
  </si>
  <si>
    <t>Blažek Láďa</t>
  </si>
  <si>
    <t xml:space="preserve"> ---</t>
  </si>
  <si>
    <t>Malinowska Ola</t>
  </si>
  <si>
    <t>Žondrova Petra</t>
  </si>
  <si>
    <t>Šedivá Veronika</t>
  </si>
  <si>
    <t>Dvořáková Katka</t>
  </si>
  <si>
    <t>Slámová Petra</t>
  </si>
  <si>
    <t>Maršáková Ivanka</t>
  </si>
  <si>
    <t>3.-4.</t>
  </si>
  <si>
    <t>3.-.4</t>
  </si>
  <si>
    <t>Šimková Alex</t>
  </si>
  <si>
    <t>Dušková Katka</t>
  </si>
  <si>
    <t>Průchová Adéla</t>
  </si>
  <si>
    <t>Nechvátalová Jitka</t>
  </si>
  <si>
    <t>Dvořáková Magda</t>
  </si>
  <si>
    <t>Jeden okruh na kole</t>
  </si>
  <si>
    <t>Palička Honzík</t>
  </si>
  <si>
    <t>Stana Miloš</t>
  </si>
  <si>
    <t>Gonda Pavel</t>
  </si>
  <si>
    <t>Killer Pavel</t>
  </si>
  <si>
    <t>Jonák Michal</t>
  </si>
  <si>
    <t>Jeden okruh v běhu</t>
  </si>
  <si>
    <t xml:space="preserve"> --</t>
  </si>
  <si>
    <t>3.- 4.</t>
  </si>
  <si>
    <t>Chmela Petr</t>
  </si>
  <si>
    <t>Veselý Jan</t>
  </si>
  <si>
    <t>Koloc Jakub</t>
  </si>
  <si>
    <t>Koloc Kryštof</t>
  </si>
  <si>
    <t>OPEN</t>
  </si>
  <si>
    <t>Hošek Michal</t>
  </si>
  <si>
    <t>6.-7.</t>
  </si>
  <si>
    <t>4.-6.</t>
  </si>
  <si>
    <t>12.-13.</t>
  </si>
  <si>
    <t>17.-18.</t>
  </si>
  <si>
    <t>polovina plavání, jeden okruh na kole, jeden okruh běh</t>
  </si>
  <si>
    <t>Köhlerová Marta</t>
  </si>
  <si>
    <t>Matějovská Nika</t>
  </si>
  <si>
    <t>Olšaniková Pavla</t>
  </si>
  <si>
    <t>Hošková Monika</t>
  </si>
  <si>
    <t>Procházková</t>
  </si>
  <si>
    <t>Polovina plavání, jeden okruh na kole</t>
  </si>
  <si>
    <t>2.-3.</t>
  </si>
  <si>
    <t>Tomáš Mleziva</t>
  </si>
  <si>
    <t>Petr Chmela</t>
  </si>
  <si>
    <t>Jakub Koloc</t>
  </si>
  <si>
    <t>Vladimír Sláma</t>
  </si>
  <si>
    <t>Jan Hromadka</t>
  </si>
  <si>
    <t>Milos Stana</t>
  </si>
  <si>
    <t>Celkově</t>
  </si>
  <si>
    <t>Adéla Průchová</t>
  </si>
  <si>
    <t>Kateřina Dvořáková</t>
  </si>
  <si>
    <t>Katerina Duskova</t>
  </si>
  <si>
    <t>Alexandra Šimková</t>
  </si>
  <si>
    <t>Magdalena Dvořáková</t>
  </si>
  <si>
    <t>Jitka Knošková</t>
  </si>
  <si>
    <t>Ivana Maršáková</t>
  </si>
  <si>
    <t>Zuzana Hofmannová</t>
  </si>
  <si>
    <t>Ilona Skalková</t>
  </si>
  <si>
    <t>Seřazení</t>
  </si>
  <si>
    <t>po běhu</t>
  </si>
  <si>
    <t>čisté kolo</t>
  </si>
  <si>
    <t>čistý běh</t>
  </si>
  <si>
    <t>VÝSLEDEK ZÁVODU Souhrn</t>
  </si>
  <si>
    <t>Ježek Jan</t>
  </si>
  <si>
    <t>David Pacovský</t>
  </si>
  <si>
    <t>Aleš Hošek</t>
  </si>
  <si>
    <t>Ondřej Palička</t>
  </si>
  <si>
    <t>Tomas Andrle</t>
  </si>
  <si>
    <t>Štěpán Müller</t>
  </si>
  <si>
    <t>Jan Mleziva</t>
  </si>
  <si>
    <t>Jarda Pavlů</t>
  </si>
  <si>
    <t>Martin Skalka</t>
  </si>
  <si>
    <t>Petr Veselý</t>
  </si>
  <si>
    <t>Jiří Pražák</t>
  </si>
  <si>
    <t>Tomáš Petrů+Kryštof</t>
  </si>
  <si>
    <t>Jitka Blažková</t>
  </si>
  <si>
    <t>13.-14.</t>
  </si>
  <si>
    <t xml:space="preserve"> po kole</t>
  </si>
  <si>
    <t>P</t>
  </si>
  <si>
    <t>V kategoriích</t>
  </si>
  <si>
    <t>Honza Palička</t>
  </si>
  <si>
    <t>Olda Merenus</t>
  </si>
  <si>
    <t>Ondra Hudeček</t>
  </si>
  <si>
    <t>Pavel Svoboda</t>
  </si>
  <si>
    <t>Tomas Petrů</t>
  </si>
  <si>
    <t>Vláďa Sláma</t>
  </si>
  <si>
    <t>Honza Borůvka</t>
  </si>
  <si>
    <t>Kryštof Petrů</t>
  </si>
  <si>
    <t>Jirka Procházka</t>
  </si>
  <si>
    <t>Zdeněk Baloun</t>
  </si>
  <si>
    <t>Jitka Křenková</t>
  </si>
  <si>
    <t>Marie Borůvková</t>
  </si>
  <si>
    <t>Lucie Kubátová</t>
  </si>
  <si>
    <t>Andrea Kotrčová</t>
  </si>
  <si>
    <t>Míša Růtová</t>
  </si>
  <si>
    <t>Verča Kolocová</t>
  </si>
  <si>
    <t>Zuzka Poláková</t>
  </si>
  <si>
    <t>Katerina Duškova</t>
  </si>
  <si>
    <t>1.-4.</t>
  </si>
  <si>
    <t>5.-8.</t>
  </si>
  <si>
    <t>1.-3</t>
  </si>
  <si>
    <t>1.-3.</t>
  </si>
  <si>
    <t>Magda Dvořáková</t>
  </si>
  <si>
    <t>Zuzka Hofmannová</t>
  </si>
  <si>
    <t>Míša Potočková</t>
  </si>
  <si>
    <t>Renata Borůvková</t>
  </si>
  <si>
    <t>Miloš Stana</t>
  </si>
  <si>
    <t>Pavel Vagner</t>
  </si>
  <si>
    <t>Petr Pek</t>
  </si>
  <si>
    <t>Jiří Honsnejman</t>
  </si>
  <si>
    <t>5. - 6.</t>
  </si>
  <si>
    <t>7. - 8.</t>
  </si>
  <si>
    <t>3. - 4.</t>
  </si>
  <si>
    <t>Luděk Urbanec</t>
  </si>
  <si>
    <t>Vojta Blažek</t>
  </si>
  <si>
    <t>Láďa Blažek</t>
  </si>
  <si>
    <t>Jan Král</t>
  </si>
  <si>
    <t>Jirka Rambousek</t>
  </si>
  <si>
    <t>Michal Kökörčený</t>
  </si>
  <si>
    <t>Alex Šimková</t>
  </si>
  <si>
    <t>Katka Dušková</t>
  </si>
  <si>
    <t>Michala Opičková</t>
  </si>
  <si>
    <t>Nikola Opičkova</t>
  </si>
  <si>
    <t>Hanka Roupová</t>
  </si>
  <si>
    <t>Hanka Paličková</t>
  </si>
  <si>
    <t>Katka Dlabolová</t>
  </si>
  <si>
    <t>Vendula Horváthová</t>
  </si>
  <si>
    <t>Veronika Kolocová</t>
  </si>
  <si>
    <t>D</t>
  </si>
  <si>
    <t>Anna Burkovič</t>
  </si>
  <si>
    <t>Daniel Horváth</t>
  </si>
  <si>
    <t>Jan Hošek</t>
  </si>
  <si>
    <t>Nikola Svobodová</t>
  </si>
  <si>
    <t>Nikolas Opička</t>
  </si>
  <si>
    <t>Zuzka Rambousková</t>
  </si>
  <si>
    <t>Emma Burkovič</t>
  </si>
  <si>
    <t>Vašek Rambousek</t>
  </si>
  <si>
    <t>Kuba Hošek</t>
  </si>
  <si>
    <t>1.-2.</t>
  </si>
  <si>
    <t>Knoška Michal</t>
  </si>
  <si>
    <t>Knoška Robert</t>
  </si>
  <si>
    <t>Dvořaková Magda</t>
  </si>
  <si>
    <t>Borůvková Renata</t>
  </si>
  <si>
    <t>Poláková Zuzka</t>
  </si>
  <si>
    <t>Žondrová Perta</t>
  </si>
  <si>
    <t>Dušková Kateřina</t>
  </si>
  <si>
    <t>Kubátová Lucie</t>
  </si>
  <si>
    <t>Masliy Marta</t>
  </si>
  <si>
    <t>Borůvka Honza</t>
  </si>
  <si>
    <t>Král Honza</t>
  </si>
  <si>
    <t>Honsnejman Jiří</t>
  </si>
  <si>
    <t>Svoboda Pavel</t>
  </si>
  <si>
    <t>Keretsman Vladimír</t>
  </si>
  <si>
    <t>Petrů Krištof</t>
  </si>
  <si>
    <t>Paličková Barča</t>
  </si>
  <si>
    <t>OTRAMAN 2018 MUŽI</t>
  </si>
  <si>
    <t>OTRAMAN 2018 ŽENY</t>
  </si>
  <si>
    <t>OTRAMAN 2018 DĚTI</t>
  </si>
  <si>
    <t>OTRAMAN 2017 MUŽI</t>
  </si>
  <si>
    <t>OTRAMAN 2016 MUŽI</t>
  </si>
  <si>
    <t>OTRAMAN 2017 ŽENY</t>
  </si>
  <si>
    <t>OTRAMAN 2016 ŽENY</t>
  </si>
  <si>
    <t>Christian Gruber</t>
  </si>
  <si>
    <t>OTRAMAN 2019 MUŽI</t>
  </si>
  <si>
    <t>Palička Honza</t>
  </si>
  <si>
    <t>Trnka Jenda</t>
  </si>
  <si>
    <t>Tonar Josef</t>
  </si>
  <si>
    <t>Blažek Vojta</t>
  </si>
  <si>
    <t>Borůvka Jan</t>
  </si>
  <si>
    <t>Špičák Jiří</t>
  </si>
  <si>
    <t>Martinčeková Markéta</t>
  </si>
  <si>
    <t>Kolocová Veronika</t>
  </si>
  <si>
    <t>Ouřecká Miroslava</t>
  </si>
  <si>
    <t>Poláková Zuzana</t>
  </si>
  <si>
    <t>Hošek Honza</t>
  </si>
  <si>
    <t>Sláma Štěpán</t>
  </si>
  <si>
    <t>Rambousek Vašek</t>
  </si>
  <si>
    <t>Sláma Vojta</t>
  </si>
  <si>
    <t>Rambousková Zuzka</t>
  </si>
  <si>
    <t>Nechvátal Jonáš</t>
  </si>
  <si>
    <t>pouze 2 disciplíny, bez běhu</t>
  </si>
  <si>
    <t>Petrů Kryštof</t>
  </si>
  <si>
    <t>4. - 5.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</si>
</sst>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color indexed="48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8"/>
      <name val="Arial CE"/>
      <charset val="238"/>
    </font>
    <font>
      <sz val="16"/>
      <name val="Arial CE"/>
      <charset val="238"/>
    </font>
    <font>
      <sz val="10"/>
      <color theme="3" tint="0.39997558519241921"/>
      <name val="Arial CE"/>
      <charset val="238"/>
    </font>
    <font>
      <b/>
      <sz val="20"/>
      <name val="Arial CE"/>
      <charset val="238"/>
    </font>
    <font>
      <sz val="22"/>
      <name val="Arial CE"/>
      <charset val="238"/>
    </font>
    <font>
      <sz val="8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CC0DA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1119">
    <xf numFmtId="0" fontId="0" fillId="0" borderId="0" xfId="0"/>
    <xf numFmtId="21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21" fontId="2" fillId="2" borderId="2" xfId="0" applyNumberFormat="1" applyFont="1" applyFill="1" applyBorder="1"/>
    <xf numFmtId="21" fontId="2" fillId="2" borderId="3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1" fontId="2" fillId="2" borderId="7" xfId="0" applyNumberFormat="1" applyFont="1" applyFill="1" applyBorder="1"/>
    <xf numFmtId="21" fontId="2" fillId="2" borderId="8" xfId="0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0" fillId="2" borderId="11" xfId="0" applyFill="1" applyBorder="1"/>
    <xf numFmtId="21" fontId="0" fillId="2" borderId="2" xfId="0" applyNumberFormat="1" applyFill="1" applyBorder="1"/>
    <xf numFmtId="21" fontId="0" fillId="2" borderId="12" xfId="0" applyNumberFormat="1" applyFill="1" applyBorder="1"/>
    <xf numFmtId="21" fontId="0" fillId="2" borderId="13" xfId="0" applyNumberFormat="1" applyFill="1" applyBorder="1"/>
    <xf numFmtId="21" fontId="0" fillId="2" borderId="14" xfId="0" applyNumberFormat="1" applyFill="1" applyBorder="1"/>
    <xf numFmtId="0" fontId="0" fillId="2" borderId="15" xfId="0" applyFill="1" applyBorder="1"/>
    <xf numFmtId="21" fontId="0" fillId="2" borderId="16" xfId="0" applyNumberFormat="1" applyFill="1" applyBorder="1"/>
    <xf numFmtId="21" fontId="0" fillId="2" borderId="17" xfId="0" applyNumberFormat="1" applyFill="1" applyBorder="1"/>
    <xf numFmtId="21" fontId="0" fillId="2" borderId="18" xfId="0" applyNumberFormat="1" applyFill="1" applyBorder="1"/>
    <xf numFmtId="0" fontId="0" fillId="2" borderId="19" xfId="0" applyFill="1" applyBorder="1"/>
    <xf numFmtId="21" fontId="0" fillId="2" borderId="15" xfId="0" applyNumberFormat="1" applyFill="1" applyBorder="1"/>
    <xf numFmtId="21" fontId="0" fillId="2" borderId="11" xfId="0" applyNumberFormat="1" applyFill="1" applyBorder="1"/>
    <xf numFmtId="0" fontId="0" fillId="2" borderId="20" xfId="0" applyFill="1" applyBorder="1"/>
    <xf numFmtId="21" fontId="0" fillId="2" borderId="21" xfId="0" applyNumberFormat="1" applyFill="1" applyBorder="1"/>
    <xf numFmtId="21" fontId="0" fillId="2" borderId="7" xfId="0" applyNumberFormat="1" applyFill="1" applyBorder="1"/>
    <xf numFmtId="21" fontId="0" fillId="2" borderId="22" xfId="0" applyNumberFormat="1" applyFill="1" applyBorder="1"/>
    <xf numFmtId="21" fontId="0" fillId="2" borderId="10" xfId="0" applyNumberFormat="1" applyFill="1" applyBorder="1"/>
    <xf numFmtId="0" fontId="0" fillId="3" borderId="7" xfId="0" applyFill="1" applyBorder="1"/>
    <xf numFmtId="0" fontId="0" fillId="3" borderId="8" xfId="0" applyFill="1" applyBorder="1"/>
    <xf numFmtId="21" fontId="0" fillId="3" borderId="23" xfId="0" applyNumberFormat="1" applyFill="1" applyBorder="1"/>
    <xf numFmtId="21" fontId="0" fillId="3" borderId="24" xfId="0" applyNumberFormat="1" applyFill="1" applyBorder="1"/>
    <xf numFmtId="21" fontId="0" fillId="3" borderId="8" xfId="0" applyNumberFormat="1" applyFill="1" applyBorder="1"/>
    <xf numFmtId="0" fontId="0" fillId="4" borderId="22" xfId="0" applyFill="1" applyBorder="1"/>
    <xf numFmtId="0" fontId="0" fillId="4" borderId="25" xfId="0" applyFill="1" applyBorder="1"/>
    <xf numFmtId="21" fontId="0" fillId="4" borderId="3" xfId="0" applyNumberFormat="1" applyFill="1" applyBorder="1"/>
    <xf numFmtId="21" fontId="0" fillId="4" borderId="24" xfId="0" applyNumberFormat="1" applyFill="1" applyBorder="1"/>
    <xf numFmtId="0" fontId="0" fillId="4" borderId="7" xfId="0" applyFill="1" applyBorder="1"/>
    <xf numFmtId="21" fontId="0" fillId="4" borderId="8" xfId="0" applyNumberFormat="1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5" borderId="22" xfId="0" applyFill="1" applyBorder="1"/>
    <xf numFmtId="0" fontId="0" fillId="5" borderId="29" xfId="0" applyFill="1" applyBorder="1"/>
    <xf numFmtId="0" fontId="0" fillId="5" borderId="25" xfId="0" applyFill="1" applyBorder="1"/>
    <xf numFmtId="0" fontId="0" fillId="5" borderId="16" xfId="0" applyFill="1" applyBorder="1"/>
    <xf numFmtId="0" fontId="0" fillId="5" borderId="18" xfId="0" applyFill="1" applyBorder="1"/>
    <xf numFmtId="21" fontId="0" fillId="5" borderId="24" xfId="0" applyNumberFormat="1" applyFill="1" applyBorder="1"/>
    <xf numFmtId="0" fontId="0" fillId="5" borderId="7" xfId="0" applyFill="1" applyBorder="1"/>
    <xf numFmtId="0" fontId="0" fillId="5" borderId="10" xfId="0" applyFill="1" applyBorder="1"/>
    <xf numFmtId="21" fontId="0" fillId="5" borderId="8" xfId="0" applyNumberFormat="1" applyFill="1" applyBorder="1"/>
    <xf numFmtId="0" fontId="0" fillId="0" borderId="30" xfId="0" applyBorder="1"/>
    <xf numFmtId="0" fontId="0" fillId="0" borderId="30" xfId="0" applyFill="1" applyBorder="1" applyAlignment="1">
      <alignment horizontal="center"/>
    </xf>
    <xf numFmtId="0" fontId="0" fillId="0" borderId="30" xfId="0" applyFill="1" applyBorder="1"/>
    <xf numFmtId="21" fontId="0" fillId="0" borderId="30" xfId="0" applyNumberFormat="1" applyFill="1" applyBorder="1"/>
    <xf numFmtId="0" fontId="0" fillId="4" borderId="8" xfId="0" applyFill="1" applyBorder="1"/>
    <xf numFmtId="21" fontId="2" fillId="2" borderId="3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Border="1"/>
    <xf numFmtId="0" fontId="0" fillId="0" borderId="31" xfId="0" applyBorder="1"/>
    <xf numFmtId="21" fontId="3" fillId="2" borderId="32" xfId="0" applyNumberFormat="1" applyFont="1" applyFill="1" applyBorder="1" applyAlignment="1">
      <alignment horizontal="center"/>
    </xf>
    <xf numFmtId="21" fontId="3" fillId="2" borderId="3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21" fontId="3" fillId="2" borderId="8" xfId="0" applyNumberFormat="1" applyFont="1" applyFill="1" applyBorder="1" applyAlignment="1">
      <alignment horizontal="center"/>
    </xf>
    <xf numFmtId="21" fontId="3" fillId="2" borderId="3" xfId="0" applyNumberFormat="1" applyFont="1" applyFill="1" applyBorder="1" applyAlignment="1">
      <alignment horizontal="center"/>
    </xf>
    <xf numFmtId="21" fontId="3" fillId="2" borderId="24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21" fontId="3" fillId="2" borderId="35" xfId="0" applyNumberFormat="1" applyFont="1" applyFill="1" applyBorder="1" applyAlignment="1">
      <alignment horizontal="center"/>
    </xf>
    <xf numFmtId="21" fontId="3" fillId="2" borderId="36" xfId="0" applyNumberFormat="1" applyFont="1" applyFill="1" applyBorder="1" applyAlignment="1">
      <alignment horizontal="center"/>
    </xf>
    <xf numFmtId="21" fontId="3" fillId="2" borderId="23" xfId="0" applyNumberFormat="1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1" fontId="2" fillId="2" borderId="37" xfId="0" applyNumberFormat="1" applyFont="1" applyFill="1" applyBorder="1" applyAlignment="1">
      <alignment horizontal="center"/>
    </xf>
    <xf numFmtId="21" fontId="2" fillId="2" borderId="38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21" fontId="0" fillId="2" borderId="5" xfId="0" applyNumberFormat="1" applyFill="1" applyBorder="1"/>
    <xf numFmtId="0" fontId="0" fillId="2" borderId="40" xfId="0" applyFill="1" applyBorder="1"/>
    <xf numFmtId="21" fontId="3" fillId="2" borderId="41" xfId="0" applyNumberFormat="1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164" fontId="0" fillId="0" borderId="0" xfId="0" applyNumberFormat="1"/>
    <xf numFmtId="21" fontId="0" fillId="2" borderId="9" xfId="0" applyNumberFormat="1" applyFill="1" applyBorder="1"/>
    <xf numFmtId="21" fontId="0" fillId="2" borderId="4" xfId="0" applyNumberFormat="1" applyFill="1" applyBorder="1"/>
    <xf numFmtId="0" fontId="0" fillId="2" borderId="44" xfId="0" applyFill="1" applyBorder="1"/>
    <xf numFmtId="21" fontId="0" fillId="5" borderId="18" xfId="0" applyNumberFormat="1" applyFill="1" applyBorder="1"/>
    <xf numFmtId="0" fontId="0" fillId="5" borderId="45" xfId="0" applyFill="1" applyBorder="1"/>
    <xf numFmtId="0" fontId="0" fillId="5" borderId="46" xfId="0" applyFill="1" applyBorder="1"/>
    <xf numFmtId="21" fontId="0" fillId="5" borderId="16" xfId="0" applyNumberFormat="1" applyFill="1" applyBorder="1"/>
    <xf numFmtId="21" fontId="0" fillId="2" borderId="32" xfId="0" applyNumberFormat="1" applyFill="1" applyBorder="1"/>
    <xf numFmtId="0" fontId="0" fillId="5" borderId="15" xfId="0" applyFill="1" applyBorder="1"/>
    <xf numFmtId="0" fontId="0" fillId="3" borderId="43" xfId="0" applyFill="1" applyBorder="1"/>
    <xf numFmtId="21" fontId="0" fillId="3" borderId="47" xfId="0" applyNumberFormat="1" applyFill="1" applyBorder="1"/>
    <xf numFmtId="21" fontId="0" fillId="3" borderId="38" xfId="0" applyNumberFormat="1" applyFill="1" applyBorder="1"/>
    <xf numFmtId="21" fontId="0" fillId="3" borderId="43" xfId="0" applyNumberFormat="1" applyFill="1" applyBorder="1"/>
    <xf numFmtId="0" fontId="0" fillId="3" borderId="3" xfId="0" applyFill="1" applyBorder="1" applyAlignment="1">
      <alignment horizontal="center"/>
    </xf>
    <xf numFmtId="0" fontId="0" fillId="4" borderId="29" xfId="0" applyFill="1" applyBorder="1"/>
    <xf numFmtId="21" fontId="0" fillId="4" borderId="38" xfId="0" applyNumberFormat="1" applyFill="1" applyBorder="1"/>
    <xf numFmtId="0" fontId="1" fillId="4" borderId="3" xfId="0" applyFont="1" applyFill="1" applyBorder="1"/>
    <xf numFmtId="0" fontId="1" fillId="4" borderId="24" xfId="0" applyFont="1" applyFill="1" applyBorder="1"/>
    <xf numFmtId="21" fontId="1" fillId="4" borderId="24" xfId="0" applyNumberFormat="1" applyFont="1" applyFill="1" applyBorder="1"/>
    <xf numFmtId="0" fontId="1" fillId="4" borderId="48" xfId="0" applyFont="1" applyFill="1" applyBorder="1"/>
    <xf numFmtId="0" fontId="3" fillId="4" borderId="12" xfId="0" applyFont="1" applyFill="1" applyBorder="1" applyAlignment="1">
      <alignment horizontal="center"/>
    </xf>
    <xf numFmtId="21" fontId="0" fillId="4" borderId="47" xfId="0" applyNumberFormat="1" applyFill="1" applyBorder="1"/>
    <xf numFmtId="21" fontId="1" fillId="4" borderId="23" xfId="0" applyNumberFormat="1" applyFont="1" applyFill="1" applyBorder="1"/>
    <xf numFmtId="0" fontId="1" fillId="4" borderId="8" xfId="0" applyFont="1" applyFill="1" applyBorder="1"/>
    <xf numFmtId="21" fontId="0" fillId="2" borderId="16" xfId="0" applyNumberFormat="1" applyFill="1" applyBorder="1" applyAlignment="1">
      <alignment horizontal="right"/>
    </xf>
    <xf numFmtId="21" fontId="0" fillId="2" borderId="18" xfId="0" applyNumberForma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21" fontId="0" fillId="3" borderId="49" xfId="0" applyNumberFormat="1" applyFill="1" applyBorder="1"/>
    <xf numFmtId="21" fontId="0" fillId="2" borderId="19" xfId="0" applyNumberFormat="1" applyFill="1" applyBorder="1"/>
    <xf numFmtId="0" fontId="0" fillId="5" borderId="5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21" fontId="0" fillId="2" borderId="44" xfId="0" applyNumberFormat="1" applyFill="1" applyBorder="1"/>
    <xf numFmtId="21" fontId="0" fillId="2" borderId="20" xfId="0" applyNumberFormat="1" applyFill="1" applyBorder="1"/>
    <xf numFmtId="0" fontId="0" fillId="4" borderId="43" xfId="0" applyFill="1" applyBorder="1"/>
    <xf numFmtId="21" fontId="0" fillId="4" borderId="38" xfId="0" applyNumberFormat="1" applyFill="1" applyBorder="1" applyAlignment="1">
      <alignment horizontal="right"/>
    </xf>
    <xf numFmtId="21" fontId="0" fillId="4" borderId="23" xfId="0" applyNumberFormat="1" applyFill="1" applyBorder="1"/>
    <xf numFmtId="21" fontId="0" fillId="4" borderId="43" xfId="0" applyNumberFormat="1" applyFill="1" applyBorder="1"/>
    <xf numFmtId="21" fontId="2" fillId="2" borderId="32" xfId="0" applyNumberFormat="1" applyFont="1" applyFill="1" applyBorder="1" applyAlignment="1">
      <alignment horizontal="center"/>
    </xf>
    <xf numFmtId="21" fontId="2" fillId="2" borderId="23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1" fontId="0" fillId="2" borderId="40" xfId="0" applyNumberFormat="1" applyFill="1" applyBorder="1"/>
    <xf numFmtId="21" fontId="2" fillId="2" borderId="33" xfId="0" applyNumberFormat="1" applyFont="1" applyFill="1" applyBorder="1" applyAlignment="1">
      <alignment horizontal="center"/>
    </xf>
    <xf numFmtId="21" fontId="2" fillId="2" borderId="24" xfId="0" applyNumberFormat="1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1" fontId="0" fillId="5" borderId="19" xfId="0" applyNumberFormat="1" applyFill="1" applyBorder="1"/>
    <xf numFmtId="0" fontId="0" fillId="5" borderId="19" xfId="0" applyFill="1" applyBorder="1"/>
    <xf numFmtId="0" fontId="0" fillId="2" borderId="6" xfId="0" applyFill="1" applyBorder="1"/>
    <xf numFmtId="21" fontId="2" fillId="2" borderId="5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1" fontId="0" fillId="5" borderId="20" xfId="0" applyNumberFormat="1" applyFill="1" applyBorder="1"/>
    <xf numFmtId="0" fontId="0" fillId="3" borderId="22" xfId="0" applyFill="1" applyBorder="1"/>
    <xf numFmtId="0" fontId="0" fillId="3" borderId="29" xfId="0" applyFill="1" applyBorder="1"/>
    <xf numFmtId="0" fontId="0" fillId="3" borderId="25" xfId="0" applyFill="1" applyBorder="1"/>
    <xf numFmtId="21" fontId="2" fillId="2" borderId="32" xfId="0" applyNumberFormat="1" applyFont="1" applyFill="1" applyBorder="1"/>
    <xf numFmtId="21" fontId="2" fillId="2" borderId="23" xfId="0" applyNumberFormat="1" applyFont="1" applyFill="1" applyBorder="1"/>
    <xf numFmtId="0" fontId="0" fillId="3" borderId="12" xfId="0" applyFill="1" applyBorder="1"/>
    <xf numFmtId="0" fontId="0" fillId="4" borderId="2" xfId="0" applyFill="1" applyBorder="1"/>
    <xf numFmtId="21" fontId="2" fillId="0" borderId="23" xfId="0" applyNumberFormat="1" applyFont="1" applyBorder="1" applyAlignment="1">
      <alignment horizontal="center"/>
    </xf>
    <xf numFmtId="0" fontId="0" fillId="5" borderId="2" xfId="0" applyFill="1" applyBorder="1"/>
    <xf numFmtId="0" fontId="0" fillId="5" borderId="5" xfId="0" applyFill="1" applyBorder="1"/>
    <xf numFmtId="21" fontId="0" fillId="5" borderId="3" xfId="0" applyNumberFormat="1" applyFill="1" applyBorder="1"/>
    <xf numFmtId="0" fontId="0" fillId="3" borderId="2" xfId="0" applyFill="1" applyBorder="1"/>
    <xf numFmtId="0" fontId="0" fillId="3" borderId="5" xfId="0" applyFill="1" applyBorder="1"/>
    <xf numFmtId="21" fontId="0" fillId="3" borderId="3" xfId="0" applyNumberFormat="1" applyFill="1" applyBorder="1"/>
    <xf numFmtId="21" fontId="2" fillId="2" borderId="33" xfId="0" applyNumberFormat="1" applyFont="1" applyFill="1" applyBorder="1"/>
    <xf numFmtId="21" fontId="2" fillId="2" borderId="24" xfId="0" applyNumberFormat="1" applyFont="1" applyFill="1" applyBorder="1"/>
    <xf numFmtId="0" fontId="2" fillId="2" borderId="24" xfId="0" applyFont="1" applyFill="1" applyBorder="1"/>
    <xf numFmtId="0" fontId="0" fillId="3" borderId="16" xfId="0" applyFill="1" applyBorder="1"/>
    <xf numFmtId="0" fontId="0" fillId="4" borderId="16" xfId="0" applyFill="1" applyBorder="1"/>
    <xf numFmtId="0" fontId="0" fillId="3" borderId="18" xfId="0" applyFill="1" applyBorder="1"/>
    <xf numFmtId="0" fontId="2" fillId="2" borderId="34" xfId="0" applyFont="1" applyFill="1" applyBorder="1"/>
    <xf numFmtId="0" fontId="2" fillId="2" borderId="0" xfId="0" applyFont="1" applyFill="1"/>
    <xf numFmtId="21" fontId="2" fillId="2" borderId="35" xfId="0" applyNumberFormat="1" applyFont="1" applyFill="1" applyBorder="1"/>
    <xf numFmtId="0" fontId="2" fillId="2" borderId="33" xfId="0" applyFont="1" applyFill="1" applyBorder="1"/>
    <xf numFmtId="21" fontId="2" fillId="2" borderId="36" xfId="0" applyNumberFormat="1" applyFont="1" applyFill="1" applyBorder="1"/>
    <xf numFmtId="0" fontId="2" fillId="2" borderId="32" xfId="0" applyFont="1" applyFill="1" applyBorder="1"/>
    <xf numFmtId="0" fontId="0" fillId="3" borderId="10" xfId="0" applyFill="1" applyBorder="1"/>
    <xf numFmtId="0" fontId="0" fillId="2" borderId="52" xfId="0" applyFill="1" applyBorder="1"/>
    <xf numFmtId="21" fontId="0" fillId="2" borderId="53" xfId="0" applyNumberFormat="1" applyFill="1" applyBorder="1"/>
    <xf numFmtId="0" fontId="0" fillId="2" borderId="53" xfId="0" applyFill="1" applyBorder="1"/>
    <xf numFmtId="0" fontId="2" fillId="2" borderId="54" xfId="0" applyFont="1" applyFill="1" applyBorder="1"/>
    <xf numFmtId="0" fontId="0" fillId="3" borderId="52" xfId="0" applyFill="1" applyBorder="1"/>
    <xf numFmtId="21" fontId="0" fillId="3" borderId="54" xfId="0" applyNumberFormat="1" applyFill="1" applyBorder="1"/>
    <xf numFmtId="0" fontId="0" fillId="4" borderId="52" xfId="0" applyFill="1" applyBorder="1"/>
    <xf numFmtId="21" fontId="0" fillId="4" borderId="54" xfId="0" applyNumberFormat="1" applyFill="1" applyBorder="1"/>
    <xf numFmtId="0" fontId="0" fillId="5" borderId="52" xfId="0" applyFill="1" applyBorder="1"/>
    <xf numFmtId="0" fontId="0" fillId="5" borderId="53" xfId="0" applyFill="1" applyBorder="1"/>
    <xf numFmtId="21" fontId="0" fillId="5" borderId="54" xfId="0" applyNumberFormat="1" applyFill="1" applyBorder="1"/>
    <xf numFmtId="0" fontId="0" fillId="3" borderId="53" xfId="0" applyFill="1" applyBorder="1"/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21" fontId="0" fillId="3" borderId="40" xfId="0" applyNumberFormat="1" applyFill="1" applyBorder="1"/>
    <xf numFmtId="0" fontId="0" fillId="3" borderId="15" xfId="0" applyFill="1" applyBorder="1"/>
    <xf numFmtId="21" fontId="0" fillId="3" borderId="19" xfId="0" applyNumberFormat="1" applyFill="1" applyBorder="1"/>
    <xf numFmtId="0" fontId="0" fillId="3" borderId="7" xfId="0" applyFill="1" applyBorder="1" applyAlignment="1">
      <alignment horizontal="center"/>
    </xf>
    <xf numFmtId="0" fontId="0" fillId="3" borderId="6" xfId="0" applyFill="1" applyBorder="1"/>
    <xf numFmtId="21" fontId="0" fillId="3" borderId="20" xfId="0" applyNumberFormat="1" applyFill="1" applyBorder="1"/>
    <xf numFmtId="0" fontId="2" fillId="0" borderId="1" xfId="0" applyFont="1" applyBorder="1"/>
    <xf numFmtId="21" fontId="2" fillId="0" borderId="2" xfId="0" applyNumberFormat="1" applyFont="1" applyBorder="1"/>
    <xf numFmtId="21" fontId="2" fillId="0" borderId="3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21" fontId="2" fillId="0" borderId="7" xfId="0" applyNumberFormat="1" applyFont="1" applyBorder="1"/>
    <xf numFmtId="21" fontId="2" fillId="0" borderId="8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8" xfId="0" applyFont="1" applyBorder="1"/>
    <xf numFmtId="21" fontId="0" fillId="0" borderId="12" xfId="0" applyNumberFormat="1" applyBorder="1"/>
    <xf numFmtId="21" fontId="0" fillId="0" borderId="13" xfId="0" applyNumberFormat="1" applyBorder="1"/>
    <xf numFmtId="21" fontId="0" fillId="0" borderId="14" xfId="0" applyNumberFormat="1" applyBorder="1"/>
    <xf numFmtId="21" fontId="2" fillId="0" borderId="23" xfId="0" applyNumberFormat="1" applyFont="1" applyBorder="1"/>
    <xf numFmtId="0" fontId="5" fillId="0" borderId="0" xfId="0" applyFont="1"/>
    <xf numFmtId="21" fontId="0" fillId="0" borderId="16" xfId="0" applyNumberFormat="1" applyBorder="1"/>
    <xf numFmtId="21" fontId="2" fillId="0" borderId="24" xfId="0" applyNumberFormat="1" applyFont="1" applyBorder="1" applyAlignment="1">
      <alignment horizontal="center"/>
    </xf>
    <xf numFmtId="21" fontId="0" fillId="0" borderId="17" xfId="0" applyNumberFormat="1" applyBorder="1"/>
    <xf numFmtId="21" fontId="0" fillId="0" borderId="18" xfId="0" applyNumberFormat="1" applyBorder="1"/>
    <xf numFmtId="0" fontId="2" fillId="0" borderId="24" xfId="0" applyFont="1" applyBorder="1"/>
    <xf numFmtId="0" fontId="0" fillId="0" borderId="15" xfId="0" applyBorder="1"/>
    <xf numFmtId="0" fontId="0" fillId="0" borderId="6" xfId="0" applyBorder="1"/>
    <xf numFmtId="21" fontId="0" fillId="0" borderId="7" xfId="0" applyNumberFormat="1" applyBorder="1"/>
    <xf numFmtId="21" fontId="2" fillId="0" borderId="8" xfId="0" applyNumberFormat="1" applyFont="1" applyBorder="1" applyAlignment="1">
      <alignment horizontal="center"/>
    </xf>
    <xf numFmtId="21" fontId="0" fillId="0" borderId="9" xfId="0" applyNumberFormat="1" applyBorder="1"/>
    <xf numFmtId="21" fontId="0" fillId="0" borderId="10" xfId="0" applyNumberFormat="1" applyBorder="1"/>
    <xf numFmtId="0" fontId="2" fillId="0" borderId="23" xfId="0" applyFont="1" applyBorder="1"/>
    <xf numFmtId="21" fontId="0" fillId="0" borderId="55" xfId="0" applyNumberFormat="1" applyBorder="1"/>
    <xf numFmtId="21" fontId="2" fillId="0" borderId="56" xfId="0" applyNumberFormat="1" applyFont="1" applyBorder="1" applyAlignment="1">
      <alignment horizontal="center"/>
    </xf>
    <xf numFmtId="21" fontId="0" fillId="0" borderId="57" xfId="0" applyNumberFormat="1" applyBorder="1"/>
    <xf numFmtId="21" fontId="0" fillId="0" borderId="58" xfId="0" applyNumberFormat="1" applyBorder="1"/>
    <xf numFmtId="0" fontId="2" fillId="0" borderId="56" xfId="0" applyFont="1" applyBorder="1"/>
    <xf numFmtId="0" fontId="4" fillId="0" borderId="6" xfId="0" applyFont="1" applyBorder="1"/>
    <xf numFmtId="0" fontId="0" fillId="0" borderId="59" xfId="0" applyBorder="1"/>
    <xf numFmtId="21" fontId="0" fillId="0" borderId="59" xfId="0" applyNumberFormat="1" applyBorder="1"/>
    <xf numFmtId="21" fontId="2" fillId="0" borderId="14" xfId="0" applyNumberFormat="1" applyFont="1" applyBorder="1"/>
    <xf numFmtId="21" fontId="0" fillId="0" borderId="23" xfId="0" applyNumberFormat="1" applyBorder="1"/>
    <xf numFmtId="21" fontId="2" fillId="0" borderId="18" xfId="0" applyNumberFormat="1" applyFont="1" applyBorder="1"/>
    <xf numFmtId="21" fontId="0" fillId="0" borderId="24" xfId="0" applyNumberFormat="1" applyBorder="1"/>
    <xf numFmtId="0" fontId="0" fillId="0" borderId="7" xfId="0" applyBorder="1"/>
    <xf numFmtId="21" fontId="2" fillId="0" borderId="10" xfId="0" applyNumberFormat="1" applyFont="1" applyBorder="1"/>
    <xf numFmtId="21" fontId="0" fillId="0" borderId="8" xfId="0" applyNumberFormat="1" applyBorder="1"/>
    <xf numFmtId="0" fontId="0" fillId="0" borderId="60" xfId="0" applyBorder="1"/>
    <xf numFmtId="21" fontId="0" fillId="0" borderId="26" xfId="0" applyNumberFormat="1" applyBorder="1"/>
    <xf numFmtId="21" fontId="0" fillId="0" borderId="53" xfId="0" applyNumberFormat="1" applyBorder="1"/>
    <xf numFmtId="0" fontId="0" fillId="0" borderId="28" xfId="0" applyBorder="1"/>
    <xf numFmtId="0" fontId="4" fillId="0" borderId="2" xfId="0" applyFont="1" applyBorder="1"/>
    <xf numFmtId="21" fontId="0" fillId="0" borderId="5" xfId="0" applyNumberFormat="1" applyBorder="1"/>
    <xf numFmtId="21" fontId="0" fillId="0" borderId="3" xfId="0" applyNumberFormat="1" applyBorder="1"/>
    <xf numFmtId="0" fontId="4" fillId="0" borderId="16" xfId="0" applyFont="1" applyBorder="1"/>
    <xf numFmtId="0" fontId="0" fillId="0" borderId="61" xfId="0" applyBorder="1" applyAlignment="1">
      <alignment horizontal="center" wrapText="1"/>
    </xf>
    <xf numFmtId="0" fontId="0" fillId="0" borderId="0" xfId="0" applyAlignment="1">
      <alignment horizontal="center" wrapText="1"/>
    </xf>
    <xf numFmtId="21" fontId="2" fillId="0" borderId="62" xfId="0" applyNumberFormat="1" applyFont="1" applyBorder="1"/>
    <xf numFmtId="0" fontId="4" fillId="0" borderId="7" xfId="0" applyFont="1" applyBorder="1"/>
    <xf numFmtId="21" fontId="0" fillId="0" borderId="62" xfId="0" applyNumberFormat="1" applyBorder="1"/>
    <xf numFmtId="21" fontId="2" fillId="0" borderId="5" xfId="0" applyNumberFormat="1" applyFont="1" applyBorder="1"/>
    <xf numFmtId="0" fontId="4" fillId="0" borderId="12" xfId="0" applyFont="1" applyBorder="1"/>
    <xf numFmtId="0" fontId="0" fillId="0" borderId="11" xfId="0" applyBorder="1"/>
    <xf numFmtId="21" fontId="2" fillId="0" borderId="24" xfId="0" applyNumberFormat="1" applyFont="1" applyBorder="1"/>
    <xf numFmtId="0" fontId="0" fillId="0" borderId="16" xfId="0" applyBorder="1"/>
    <xf numFmtId="0" fontId="0" fillId="0" borderId="12" xfId="0" applyBorder="1"/>
    <xf numFmtId="0" fontId="2" fillId="0" borderId="19" xfId="0" applyFont="1" applyFill="1" applyBorder="1"/>
    <xf numFmtId="21" fontId="5" fillId="0" borderId="19" xfId="0" applyNumberFormat="1" applyFont="1" applyBorder="1"/>
    <xf numFmtId="21" fontId="5" fillId="0" borderId="20" xfId="0" applyNumberFormat="1" applyFont="1" applyBorder="1"/>
    <xf numFmtId="0" fontId="3" fillId="0" borderId="40" xfId="0" applyFont="1" applyBorder="1"/>
    <xf numFmtId="0" fontId="6" fillId="0" borderId="0" xfId="0" applyFont="1"/>
    <xf numFmtId="0" fontId="0" fillId="0" borderId="1" xfId="0" applyBorder="1"/>
    <xf numFmtId="21" fontId="0" fillId="0" borderId="2" xfId="0" applyNumberFormat="1" applyBorder="1"/>
    <xf numFmtId="21" fontId="2" fillId="0" borderId="37" xfId="0" applyNumberFormat="1" applyFont="1" applyBorder="1"/>
    <xf numFmtId="21" fontId="2" fillId="0" borderId="38" xfId="0" applyNumberFormat="1" applyFont="1" applyBorder="1"/>
    <xf numFmtId="21" fontId="2" fillId="0" borderId="43" xfId="0" applyNumberFormat="1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1" fontId="0" fillId="0" borderId="0" xfId="0" applyNumberFormat="1" applyFill="1" applyBorder="1"/>
    <xf numFmtId="0" fontId="0" fillId="0" borderId="40" xfId="0" applyBorder="1"/>
    <xf numFmtId="0" fontId="0" fillId="0" borderId="20" xfId="0" applyBorder="1"/>
    <xf numFmtId="0" fontId="0" fillId="0" borderId="19" xfId="0" applyFill="1" applyBorder="1"/>
    <xf numFmtId="0" fontId="0" fillId="0" borderId="33" xfId="0" applyFill="1" applyBorder="1"/>
    <xf numFmtId="21" fontId="3" fillId="0" borderId="33" xfId="0" applyNumberFormat="1" applyFont="1" applyFill="1" applyBorder="1" applyAlignment="1">
      <alignment horizontal="center"/>
    </xf>
    <xf numFmtId="21" fontId="0" fillId="0" borderId="18" xfId="0" applyNumberFormat="1" applyFill="1" applyBorder="1"/>
    <xf numFmtId="0" fontId="0" fillId="6" borderId="19" xfId="0" applyFill="1" applyBorder="1"/>
    <xf numFmtId="0" fontId="0" fillId="6" borderId="33" xfId="0" applyFill="1" applyBorder="1"/>
    <xf numFmtId="21" fontId="0" fillId="6" borderId="16" xfId="0" applyNumberFormat="1" applyFill="1" applyBorder="1"/>
    <xf numFmtId="21" fontId="3" fillId="6" borderId="33" xfId="0" applyNumberFormat="1" applyFont="1" applyFill="1" applyBorder="1" applyAlignment="1">
      <alignment horizontal="center"/>
    </xf>
    <xf numFmtId="21" fontId="2" fillId="6" borderId="38" xfId="0" applyNumberFormat="1" applyFont="1" applyFill="1" applyBorder="1" applyAlignment="1">
      <alignment horizontal="center"/>
    </xf>
    <xf numFmtId="21" fontId="0" fillId="6" borderId="18" xfId="0" applyNumberFormat="1" applyFill="1" applyBorder="1"/>
    <xf numFmtId="0" fontId="2" fillId="6" borderId="24" xfId="0" applyFont="1" applyFill="1" applyBorder="1" applyAlignment="1">
      <alignment horizontal="center"/>
    </xf>
    <xf numFmtId="21" fontId="0" fillId="6" borderId="15" xfId="0" applyNumberFormat="1" applyFill="1" applyBorder="1"/>
    <xf numFmtId="0" fontId="3" fillId="6" borderId="24" xfId="0" applyFont="1" applyFill="1" applyBorder="1" applyAlignment="1">
      <alignment horizontal="center"/>
    </xf>
    <xf numFmtId="21" fontId="0" fillId="6" borderId="16" xfId="0" applyNumberFormat="1" applyFill="1" applyBorder="1" applyAlignment="1">
      <alignment horizontal="right"/>
    </xf>
    <xf numFmtId="0" fontId="0" fillId="7" borderId="44" xfId="0" applyFill="1" applyBorder="1"/>
    <xf numFmtId="0" fontId="0" fillId="7" borderId="41" xfId="0" applyFill="1" applyBorder="1"/>
    <xf numFmtId="21" fontId="0" fillId="7" borderId="2" xfId="0" applyNumberFormat="1" applyFill="1" applyBorder="1"/>
    <xf numFmtId="21" fontId="3" fillId="7" borderId="41" xfId="0" applyNumberFormat="1" applyFont="1" applyFill="1" applyBorder="1" applyAlignment="1">
      <alignment horizontal="center"/>
    </xf>
    <xf numFmtId="21" fontId="2" fillId="7" borderId="37" xfId="0" applyNumberFormat="1" applyFont="1" applyFill="1" applyBorder="1" applyAlignment="1">
      <alignment horizontal="center"/>
    </xf>
    <xf numFmtId="21" fontId="0" fillId="7" borderId="5" xfId="0" applyNumberFormat="1" applyFill="1" applyBorder="1"/>
    <xf numFmtId="21" fontId="2" fillId="7" borderId="3" xfId="0" applyNumberFormat="1" applyFont="1" applyFill="1" applyBorder="1" applyAlignment="1">
      <alignment horizontal="center"/>
    </xf>
    <xf numFmtId="0" fontId="0" fillId="7" borderId="19" xfId="0" applyFill="1" applyBorder="1"/>
    <xf numFmtId="0" fontId="0" fillId="7" borderId="33" xfId="0" applyFill="1" applyBorder="1"/>
    <xf numFmtId="21" fontId="0" fillId="7" borderId="15" xfId="0" applyNumberFormat="1" applyFill="1" applyBorder="1"/>
    <xf numFmtId="21" fontId="3" fillId="7" borderId="24" xfId="0" applyNumberFormat="1" applyFont="1" applyFill="1" applyBorder="1" applyAlignment="1">
      <alignment horizontal="center"/>
    </xf>
    <xf numFmtId="21" fontId="0" fillId="7" borderId="16" xfId="0" applyNumberFormat="1" applyFill="1" applyBorder="1"/>
    <xf numFmtId="21" fontId="2" fillId="7" borderId="38" xfId="0" applyNumberFormat="1" applyFont="1" applyFill="1" applyBorder="1" applyAlignment="1">
      <alignment horizontal="center"/>
    </xf>
    <xf numFmtId="21" fontId="0" fillId="7" borderId="18" xfId="0" applyNumberFormat="1" applyFill="1" applyBorder="1"/>
    <xf numFmtId="0" fontId="2" fillId="7" borderId="24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/>
    </xf>
    <xf numFmtId="0" fontId="3" fillId="7" borderId="42" xfId="0" applyFont="1" applyFill="1" applyBorder="1" applyAlignment="1">
      <alignment horizontal="center"/>
    </xf>
    <xf numFmtId="0" fontId="0" fillId="7" borderId="20" xfId="0" applyFill="1" applyBorder="1"/>
    <xf numFmtId="0" fontId="0" fillId="7" borderId="51" xfId="0" applyFill="1" applyBorder="1"/>
    <xf numFmtId="21" fontId="0" fillId="7" borderId="7" xfId="0" applyNumberFormat="1" applyFill="1" applyBorder="1"/>
    <xf numFmtId="21" fontId="3" fillId="7" borderId="51" xfId="0" applyNumberFormat="1" applyFont="1" applyFill="1" applyBorder="1" applyAlignment="1">
      <alignment horizontal="center"/>
    </xf>
    <xf numFmtId="21" fontId="2" fillId="7" borderId="43" xfId="0" applyNumberFormat="1" applyFont="1" applyFill="1" applyBorder="1" applyAlignment="1">
      <alignment horizontal="center"/>
    </xf>
    <xf numFmtId="21" fontId="0" fillId="7" borderId="10" xfId="0" applyNumberFormat="1" applyFill="1" applyBorder="1"/>
    <xf numFmtId="0" fontId="2" fillId="7" borderId="8" xfId="0" applyFont="1" applyFill="1" applyBorder="1" applyAlignment="1">
      <alignment horizontal="center"/>
    </xf>
    <xf numFmtId="0" fontId="0" fillId="8" borderId="19" xfId="0" applyFill="1" applyBorder="1"/>
    <xf numFmtId="0" fontId="0" fillId="8" borderId="33" xfId="0" applyFill="1" applyBorder="1"/>
    <xf numFmtId="21" fontId="0" fillId="8" borderId="15" xfId="0" applyNumberFormat="1" applyFill="1" applyBorder="1"/>
    <xf numFmtId="21" fontId="3" fillId="8" borderId="24" xfId="0" applyNumberFormat="1" applyFont="1" applyFill="1" applyBorder="1" applyAlignment="1">
      <alignment horizontal="center"/>
    </xf>
    <xf numFmtId="21" fontId="0" fillId="8" borderId="16" xfId="0" applyNumberFormat="1" applyFill="1" applyBorder="1"/>
    <xf numFmtId="21" fontId="2" fillId="8" borderId="38" xfId="0" applyNumberFormat="1" applyFont="1" applyFill="1" applyBorder="1" applyAlignment="1">
      <alignment horizontal="center"/>
    </xf>
    <xf numFmtId="21" fontId="0" fillId="8" borderId="18" xfId="0" applyNumberFormat="1" applyFill="1" applyBorder="1"/>
    <xf numFmtId="0" fontId="2" fillId="8" borderId="24" xfId="0" applyFont="1" applyFill="1" applyBorder="1" applyAlignment="1">
      <alignment horizontal="center"/>
    </xf>
    <xf numFmtId="0" fontId="0" fillId="0" borderId="40" xfId="0" applyFill="1" applyBorder="1"/>
    <xf numFmtId="0" fontId="2" fillId="0" borderId="63" xfId="0" applyFont="1" applyFill="1" applyBorder="1"/>
    <xf numFmtId="21" fontId="2" fillId="0" borderId="2" xfId="0" applyNumberFormat="1" applyFont="1" applyFill="1" applyBorder="1"/>
    <xf numFmtId="21" fontId="2" fillId="0" borderId="3" xfId="0" applyNumberFormat="1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0" fillId="0" borderId="20" xfId="0" applyFill="1" applyBorder="1"/>
    <xf numFmtId="0" fontId="2" fillId="0" borderId="64" xfId="0" applyFont="1" applyFill="1" applyBorder="1"/>
    <xf numFmtId="21" fontId="2" fillId="0" borderId="7" xfId="0" applyNumberFormat="1" applyFont="1" applyFill="1" applyBorder="1"/>
    <xf numFmtId="21" fontId="2" fillId="0" borderId="8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21" fontId="0" fillId="0" borderId="13" xfId="0" applyNumberFormat="1" applyFill="1" applyBorder="1"/>
    <xf numFmtId="21" fontId="3" fillId="0" borderId="24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21" fontId="0" fillId="8" borderId="13" xfId="0" applyNumberFormat="1" applyFill="1" applyBorder="1"/>
    <xf numFmtId="21" fontId="3" fillId="8" borderId="33" xfId="0" applyNumberFormat="1" applyFont="1" applyFill="1" applyBorder="1" applyAlignment="1">
      <alignment horizontal="center"/>
    </xf>
    <xf numFmtId="21" fontId="0" fillId="8" borderId="14" xfId="0" applyNumberFormat="1" applyFill="1" applyBorder="1"/>
    <xf numFmtId="0" fontId="3" fillId="8" borderId="24" xfId="0" applyFont="1" applyFill="1" applyBorder="1" applyAlignment="1">
      <alignment horizontal="center"/>
    </xf>
    <xf numFmtId="21" fontId="0" fillId="9" borderId="13" xfId="0" applyNumberFormat="1" applyFill="1" applyBorder="1"/>
    <xf numFmtId="21" fontId="0" fillId="9" borderId="14" xfId="0" applyNumberFormat="1" applyFill="1" applyBorder="1"/>
    <xf numFmtId="21" fontId="0" fillId="9" borderId="18" xfId="0" applyNumberFormat="1" applyFill="1" applyBorder="1"/>
    <xf numFmtId="0" fontId="0" fillId="10" borderId="44" xfId="0" applyFill="1" applyBorder="1"/>
    <xf numFmtId="0" fontId="0" fillId="10" borderId="41" xfId="0" applyFill="1" applyBorder="1"/>
    <xf numFmtId="21" fontId="0" fillId="10" borderId="4" xfId="0" applyNumberFormat="1" applyFill="1" applyBorder="1"/>
    <xf numFmtId="21" fontId="3" fillId="10" borderId="41" xfId="0" applyNumberFormat="1" applyFont="1" applyFill="1" applyBorder="1" applyAlignment="1">
      <alignment horizontal="center"/>
    </xf>
    <xf numFmtId="21" fontId="0" fillId="10" borderId="13" xfId="0" applyNumberFormat="1" applyFill="1" applyBorder="1"/>
    <xf numFmtId="21" fontId="3" fillId="10" borderId="3" xfId="0" applyNumberFormat="1" applyFont="1" applyFill="1" applyBorder="1" applyAlignment="1">
      <alignment horizontal="center"/>
    </xf>
    <xf numFmtId="21" fontId="0" fillId="10" borderId="14" xfId="0" applyNumberFormat="1" applyFill="1" applyBorder="1"/>
    <xf numFmtId="21" fontId="0" fillId="10" borderId="18" xfId="0" applyNumberFormat="1" applyFill="1" applyBorder="1"/>
    <xf numFmtId="21" fontId="3" fillId="10" borderId="23" xfId="0" applyNumberFormat="1" applyFont="1" applyFill="1" applyBorder="1" applyAlignment="1">
      <alignment horizontal="center"/>
    </xf>
    <xf numFmtId="0" fontId="0" fillId="10" borderId="19" xfId="0" applyFill="1" applyBorder="1"/>
    <xf numFmtId="0" fontId="0" fillId="10" borderId="33" xfId="0" applyFill="1" applyBorder="1"/>
    <xf numFmtId="21" fontId="3" fillId="10" borderId="33" xfId="0" applyNumberFormat="1" applyFont="1" applyFill="1" applyBorder="1" applyAlignment="1">
      <alignment horizontal="center"/>
    </xf>
    <xf numFmtId="21" fontId="3" fillId="10" borderId="24" xfId="0" applyNumberFormat="1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21" fontId="0" fillId="10" borderId="17" xfId="0" applyNumberFormat="1" applyFill="1" applyBorder="1"/>
    <xf numFmtId="0" fontId="0" fillId="9" borderId="19" xfId="0" applyFill="1" applyBorder="1"/>
    <xf numFmtId="0" fontId="0" fillId="9" borderId="33" xfId="0" applyFill="1" applyBorder="1"/>
    <xf numFmtId="21" fontId="3" fillId="9" borderId="33" xfId="0" applyNumberFormat="1" applyFont="1" applyFill="1" applyBorder="1" applyAlignment="1">
      <alignment horizontal="center"/>
    </xf>
    <xf numFmtId="21" fontId="3" fillId="9" borderId="24" xfId="0" applyNumberFormat="1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3" fillId="9" borderId="34" xfId="0" applyFont="1" applyFill="1" applyBorder="1" applyAlignment="1">
      <alignment horizontal="center"/>
    </xf>
    <xf numFmtId="0" fontId="3" fillId="9" borderId="42" xfId="0" applyFont="1" applyFill="1" applyBorder="1" applyAlignment="1">
      <alignment horizontal="center"/>
    </xf>
    <xf numFmtId="21" fontId="0" fillId="9" borderId="17" xfId="0" applyNumberFormat="1" applyFill="1" applyBorder="1"/>
    <xf numFmtId="21" fontId="0" fillId="0" borderId="17" xfId="0" applyNumberFormat="1" applyFill="1" applyBorder="1"/>
    <xf numFmtId="21" fontId="3" fillId="0" borderId="35" xfId="0" applyNumberFormat="1" applyFont="1" applyFill="1" applyBorder="1" applyAlignment="1">
      <alignment horizontal="center"/>
    </xf>
    <xf numFmtId="21" fontId="0" fillId="0" borderId="15" xfId="0" applyNumberFormat="1" applyFill="1" applyBorder="1"/>
    <xf numFmtId="0" fontId="3" fillId="0" borderId="33" xfId="0" applyFont="1" applyFill="1" applyBorder="1" applyAlignment="1">
      <alignment horizontal="center"/>
    </xf>
    <xf numFmtId="0" fontId="0" fillId="0" borderId="32" xfId="0" applyFill="1" applyBorder="1"/>
    <xf numFmtId="0" fontId="3" fillId="0" borderId="42" xfId="0" applyFont="1" applyFill="1" applyBorder="1" applyAlignment="1">
      <alignment horizontal="center"/>
    </xf>
    <xf numFmtId="21" fontId="3" fillId="0" borderId="36" xfId="0" applyNumberFormat="1" applyFont="1" applyFill="1" applyBorder="1" applyAlignment="1">
      <alignment horizontal="center"/>
    </xf>
    <xf numFmtId="21" fontId="0" fillId="0" borderId="11" xfId="0" applyNumberFormat="1" applyFill="1" applyBorder="1"/>
    <xf numFmtId="0" fontId="3" fillId="0" borderId="32" xfId="0" applyFont="1" applyFill="1" applyBorder="1" applyAlignment="1">
      <alignment horizontal="center"/>
    </xf>
    <xf numFmtId="0" fontId="0" fillId="0" borderId="51" xfId="0" applyFill="1" applyBorder="1"/>
    <xf numFmtId="21" fontId="0" fillId="0" borderId="21" xfId="0" applyNumberFormat="1" applyFill="1" applyBorder="1"/>
    <xf numFmtId="21" fontId="3" fillId="0" borderId="8" xfId="0" applyNumberFormat="1" applyFont="1" applyFill="1" applyBorder="1" applyAlignment="1">
      <alignment horizontal="center"/>
    </xf>
    <xf numFmtId="21" fontId="0" fillId="0" borderId="9" xfId="0" applyNumberFormat="1" applyFill="1" applyBorder="1"/>
    <xf numFmtId="21" fontId="0" fillId="0" borderId="22" xfId="0" applyNumberFormat="1" applyFill="1" applyBorder="1"/>
    <xf numFmtId="21" fontId="0" fillId="0" borderId="10" xfId="0" applyNumberFormat="1" applyFill="1" applyBorder="1"/>
    <xf numFmtId="0" fontId="3" fillId="0" borderId="8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21" fontId="0" fillId="9" borderId="24" xfId="0" applyNumberFormat="1" applyFill="1" applyBorder="1"/>
    <xf numFmtId="0" fontId="3" fillId="8" borderId="16" xfId="0" applyFont="1" applyFill="1" applyBorder="1" applyAlignment="1">
      <alignment horizontal="center"/>
    </xf>
    <xf numFmtId="21" fontId="0" fillId="8" borderId="47" xfId="0" applyNumberFormat="1" applyFill="1" applyBorder="1"/>
    <xf numFmtId="21" fontId="0" fillId="8" borderId="24" xfId="0" applyNumberFormat="1" applyFill="1" applyBorder="1"/>
    <xf numFmtId="21" fontId="0" fillId="8" borderId="38" xfId="0" applyNumberFormat="1" applyFill="1" applyBorder="1"/>
    <xf numFmtId="0" fontId="3" fillId="6" borderId="16" xfId="0" applyFont="1" applyFill="1" applyBorder="1" applyAlignment="1">
      <alignment horizontal="center"/>
    </xf>
    <xf numFmtId="21" fontId="0" fillId="6" borderId="47" xfId="0" applyNumberFormat="1" applyFill="1" applyBorder="1"/>
    <xf numFmtId="21" fontId="0" fillId="6" borderId="24" xfId="0" applyNumberFormat="1" applyFill="1" applyBorder="1"/>
    <xf numFmtId="21" fontId="0" fillId="6" borderId="38" xfId="0" applyNumberFormat="1" applyFill="1" applyBorder="1"/>
    <xf numFmtId="0" fontId="3" fillId="7" borderId="12" xfId="0" applyFont="1" applyFill="1" applyBorder="1" applyAlignment="1">
      <alignment horizontal="center"/>
    </xf>
    <xf numFmtId="21" fontId="0" fillId="7" borderId="47" xfId="0" applyNumberFormat="1" applyFill="1" applyBorder="1"/>
    <xf numFmtId="21" fontId="0" fillId="7" borderId="23" xfId="0" applyNumberFormat="1" applyFill="1" applyBorder="1"/>
    <xf numFmtId="0" fontId="3" fillId="7" borderId="16" xfId="0" applyFont="1" applyFill="1" applyBorder="1" applyAlignment="1">
      <alignment horizontal="center"/>
    </xf>
    <xf numFmtId="21" fontId="0" fillId="7" borderId="38" xfId="0" applyNumberFormat="1" applyFill="1" applyBorder="1"/>
    <xf numFmtId="21" fontId="0" fillId="7" borderId="24" xfId="0" applyNumberFormat="1" applyFill="1" applyBorder="1"/>
    <xf numFmtId="0" fontId="3" fillId="7" borderId="7" xfId="0" applyFont="1" applyFill="1" applyBorder="1" applyAlignment="1">
      <alignment horizontal="center"/>
    </xf>
    <xf numFmtId="21" fontId="0" fillId="7" borderId="43" xfId="0" applyNumberFormat="1" applyFill="1" applyBorder="1"/>
    <xf numFmtId="21" fontId="0" fillId="7" borderId="8" xfId="0" applyNumberFormat="1" applyFill="1" applyBorder="1"/>
    <xf numFmtId="0" fontId="3" fillId="10" borderId="16" xfId="0" applyFont="1" applyFill="1" applyBorder="1" applyAlignment="1">
      <alignment horizontal="center"/>
    </xf>
    <xf numFmtId="21" fontId="0" fillId="10" borderId="47" xfId="0" applyNumberFormat="1" applyFill="1" applyBorder="1"/>
    <xf numFmtId="21" fontId="0" fillId="10" borderId="24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7" xfId="0" applyFill="1" applyBorder="1"/>
    <xf numFmtId="0" fontId="0" fillId="0" borderId="43" xfId="0" applyFill="1" applyBorder="1"/>
    <xf numFmtId="0" fontId="0" fillId="0" borderId="8" xfId="0" applyFill="1" applyBorder="1"/>
    <xf numFmtId="0" fontId="3" fillId="10" borderId="12" xfId="0" applyFont="1" applyFill="1" applyBorder="1" applyAlignment="1">
      <alignment horizontal="center"/>
    </xf>
    <xf numFmtId="21" fontId="0" fillId="10" borderId="23" xfId="0" applyNumberFormat="1" applyFill="1" applyBorder="1"/>
    <xf numFmtId="21" fontId="1" fillId="10" borderId="23" xfId="0" applyNumberFormat="1" applyFont="1" applyFill="1" applyBorder="1"/>
    <xf numFmtId="21" fontId="0" fillId="10" borderId="38" xfId="0" applyNumberFormat="1" applyFill="1" applyBorder="1"/>
    <xf numFmtId="21" fontId="1" fillId="10" borderId="24" xfId="0" applyNumberFormat="1" applyFont="1" applyFill="1" applyBorder="1"/>
    <xf numFmtId="21" fontId="0" fillId="9" borderId="38" xfId="0" applyNumberFormat="1" applyFill="1" applyBorder="1"/>
    <xf numFmtId="21" fontId="1" fillId="9" borderId="24" xfId="0" applyNumberFormat="1" applyFont="1" applyFill="1" applyBorder="1"/>
    <xf numFmtId="0" fontId="3" fillId="0" borderId="16" xfId="0" applyFont="1" applyFill="1" applyBorder="1" applyAlignment="1">
      <alignment horizontal="center"/>
    </xf>
    <xf numFmtId="21" fontId="0" fillId="0" borderId="38" xfId="0" applyNumberFormat="1" applyFill="1" applyBorder="1"/>
    <xf numFmtId="21" fontId="0" fillId="0" borderId="24" xfId="0" applyNumberFormat="1" applyFill="1" applyBorder="1"/>
    <xf numFmtId="21" fontId="1" fillId="8" borderId="24" xfId="0" applyNumberFormat="1" applyFont="1" applyFill="1" applyBorder="1"/>
    <xf numFmtId="0" fontId="1" fillId="0" borderId="3" xfId="0" applyFont="1" applyFill="1" applyBorder="1"/>
    <xf numFmtId="0" fontId="0" fillId="0" borderId="22" xfId="0" applyFill="1" applyBorder="1"/>
    <xf numFmtId="0" fontId="0" fillId="0" borderId="29" xfId="0" applyFill="1" applyBorder="1"/>
    <xf numFmtId="0" fontId="1" fillId="0" borderId="8" xfId="0" applyFont="1" applyFill="1" applyBorder="1"/>
    <xf numFmtId="0" fontId="3" fillId="0" borderId="7" xfId="0" applyFont="1" applyFill="1" applyBorder="1" applyAlignment="1">
      <alignment horizontal="center"/>
    </xf>
    <xf numFmtId="21" fontId="0" fillId="0" borderId="43" xfId="0" applyNumberFormat="1" applyFill="1" applyBorder="1"/>
    <xf numFmtId="21" fontId="0" fillId="0" borderId="8" xfId="0" applyNumberFormat="1" applyFill="1" applyBorder="1"/>
    <xf numFmtId="0" fontId="1" fillId="0" borderId="24" xfId="0" applyFont="1" applyFill="1" applyBorder="1"/>
    <xf numFmtId="21" fontId="0" fillId="8" borderId="17" xfId="0" applyNumberFormat="1" applyFill="1" applyBorder="1"/>
    <xf numFmtId="0" fontId="0" fillId="0" borderId="0" xfId="0" applyFill="1"/>
    <xf numFmtId="21" fontId="0" fillId="9" borderId="14" xfId="0" applyNumberFormat="1" applyFill="1" applyBorder="1" applyAlignment="1">
      <alignment horizontal="center"/>
    </xf>
    <xf numFmtId="21" fontId="1" fillId="9" borderId="23" xfId="0" applyNumberFormat="1" applyFont="1" applyFill="1" applyBorder="1"/>
    <xf numFmtId="21" fontId="1" fillId="8" borderId="23" xfId="0" applyNumberFormat="1" applyFont="1" applyFill="1" applyBorder="1"/>
    <xf numFmtId="0" fontId="0" fillId="6" borderId="20" xfId="0" applyFill="1" applyBorder="1"/>
    <xf numFmtId="0" fontId="0" fillId="6" borderId="51" xfId="0" applyFill="1" applyBorder="1"/>
    <xf numFmtId="21" fontId="0" fillId="6" borderId="10" xfId="0" applyNumberFormat="1" applyFill="1" applyBorder="1"/>
    <xf numFmtId="0" fontId="3" fillId="6" borderId="7" xfId="0" applyFont="1" applyFill="1" applyBorder="1" applyAlignment="1">
      <alignment horizontal="center"/>
    </xf>
    <xf numFmtId="21" fontId="0" fillId="6" borderId="8" xfId="0" applyNumberFormat="1" applyFill="1" applyBorder="1"/>
    <xf numFmtId="0" fontId="0" fillId="8" borderId="41" xfId="0" applyFill="1" applyBorder="1"/>
    <xf numFmtId="21" fontId="0" fillId="8" borderId="5" xfId="0" applyNumberFormat="1" applyFill="1" applyBorder="1"/>
    <xf numFmtId="21" fontId="2" fillId="8" borderId="3" xfId="0" applyNumberFormat="1" applyFont="1" applyFill="1" applyBorder="1" applyAlignment="1">
      <alignment horizontal="center"/>
    </xf>
    <xf numFmtId="0" fontId="2" fillId="0" borderId="57" xfId="0" applyFont="1" applyFill="1" applyBorder="1"/>
    <xf numFmtId="0" fontId="2" fillId="0" borderId="58" xfId="0" applyFont="1" applyFill="1" applyBorder="1"/>
    <xf numFmtId="0" fontId="2" fillId="0" borderId="56" xfId="0" applyFont="1" applyFill="1" applyBorder="1"/>
    <xf numFmtId="21" fontId="0" fillId="8" borderId="4" xfId="0" applyNumberFormat="1" applyFill="1" applyBorder="1"/>
    <xf numFmtId="21" fontId="0" fillId="8" borderId="17" xfId="0" applyNumberFormat="1" applyFill="1" applyBorder="1" applyAlignment="1">
      <alignment horizontal="right"/>
    </xf>
    <xf numFmtId="21" fontId="0" fillId="6" borderId="17" xfId="0" applyNumberFormat="1" applyFill="1" applyBorder="1"/>
    <xf numFmtId="0" fontId="2" fillId="0" borderId="55" xfId="0" applyFont="1" applyFill="1" applyBorder="1"/>
    <xf numFmtId="21" fontId="2" fillId="8" borderId="24" xfId="0" applyNumberFormat="1" applyFont="1" applyFill="1" applyBorder="1" applyAlignment="1">
      <alignment horizontal="center"/>
    </xf>
    <xf numFmtId="21" fontId="2" fillId="6" borderId="24" xfId="0" applyNumberFormat="1" applyFont="1" applyFill="1" applyBorder="1" applyAlignment="1">
      <alignment horizontal="center"/>
    </xf>
    <xf numFmtId="21" fontId="2" fillId="0" borderId="55" xfId="0" applyNumberFormat="1" applyFont="1" applyFill="1" applyBorder="1"/>
    <xf numFmtId="21" fontId="2" fillId="0" borderId="56" xfId="0" applyNumberFormat="1" applyFont="1" applyFill="1" applyBorder="1"/>
    <xf numFmtId="21" fontId="3" fillId="8" borderId="3" xfId="0" applyNumberFormat="1" applyFont="1" applyFill="1" applyBorder="1" applyAlignment="1">
      <alignment horizontal="center"/>
    </xf>
    <xf numFmtId="21" fontId="3" fillId="6" borderId="24" xfId="0" applyNumberFormat="1" applyFont="1" applyFill="1" applyBorder="1" applyAlignment="1">
      <alignment horizontal="center"/>
    </xf>
    <xf numFmtId="21" fontId="0" fillId="6" borderId="9" xfId="0" applyNumberFormat="1" applyFill="1" applyBorder="1"/>
    <xf numFmtId="0" fontId="2" fillId="0" borderId="65" xfId="0" applyFont="1" applyFill="1" applyBorder="1"/>
    <xf numFmtId="0" fontId="0" fillId="8" borderId="40" xfId="0" applyFill="1" applyBorder="1"/>
    <xf numFmtId="0" fontId="0" fillId="0" borderId="66" xfId="0" applyFill="1" applyBorder="1"/>
    <xf numFmtId="0" fontId="0" fillId="0" borderId="55" xfId="0" applyFill="1" applyBorder="1"/>
    <xf numFmtId="0" fontId="0" fillId="0" borderId="67" xfId="0" applyFill="1" applyBorder="1"/>
    <xf numFmtId="0" fontId="0" fillId="0" borderId="56" xfId="0" applyFill="1" applyBorder="1"/>
    <xf numFmtId="0" fontId="3" fillId="8" borderId="2" xfId="0" applyFont="1" applyFill="1" applyBorder="1" applyAlignment="1">
      <alignment horizontal="center"/>
    </xf>
    <xf numFmtId="21" fontId="0" fillId="8" borderId="3" xfId="0" applyNumberFormat="1" applyFill="1" applyBorder="1"/>
    <xf numFmtId="21" fontId="3" fillId="6" borderId="8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11" borderId="19" xfId="0" applyFill="1" applyBorder="1"/>
    <xf numFmtId="0" fontId="0" fillId="11" borderId="33" xfId="0" applyFill="1" applyBorder="1"/>
    <xf numFmtId="21" fontId="0" fillId="11" borderId="17" xfId="0" applyNumberFormat="1" applyFill="1" applyBorder="1"/>
    <xf numFmtId="21" fontId="3" fillId="11" borderId="24" xfId="0" applyNumberFormat="1" applyFont="1" applyFill="1" applyBorder="1" applyAlignment="1">
      <alignment horizontal="center"/>
    </xf>
    <xf numFmtId="21" fontId="2" fillId="11" borderId="24" xfId="0" applyNumberFormat="1" applyFont="1" applyFill="1" applyBorder="1" applyAlignment="1">
      <alignment horizontal="center"/>
    </xf>
    <xf numFmtId="21" fontId="0" fillId="11" borderId="18" xfId="0" applyNumberFormat="1" applyFill="1" applyBorder="1"/>
    <xf numFmtId="0" fontId="2" fillId="11" borderId="24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21" fontId="0" fillId="11" borderId="24" xfId="0" applyNumberFormat="1" applyFill="1" applyBorder="1"/>
    <xf numFmtId="21" fontId="2" fillId="0" borderId="24" xfId="0" applyNumberFormat="1" applyFont="1" applyFill="1" applyBorder="1" applyAlignment="1">
      <alignment horizontal="center"/>
    </xf>
    <xf numFmtId="21" fontId="0" fillId="0" borderId="17" xfId="0" applyNumberFormat="1" applyFill="1" applyBorder="1" applyAlignment="1">
      <alignment horizontal="right"/>
    </xf>
    <xf numFmtId="0" fontId="2" fillId="0" borderId="24" xfId="0" applyFont="1" applyFill="1" applyBorder="1" applyAlignment="1">
      <alignment horizontal="center"/>
    </xf>
    <xf numFmtId="21" fontId="0" fillId="10" borderId="23" xfId="0" applyNumberFormat="1" applyFont="1" applyFill="1" applyBorder="1"/>
    <xf numFmtId="0" fontId="0" fillId="0" borderId="66" xfId="0" applyBorder="1"/>
    <xf numFmtId="0" fontId="0" fillId="10" borderId="18" xfId="0" applyFill="1" applyBorder="1"/>
    <xf numFmtId="21" fontId="3" fillId="10" borderId="18" xfId="0" applyNumberFormat="1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/>
    </xf>
    <xf numFmtId="0" fontId="0" fillId="9" borderId="18" xfId="0" applyFill="1" applyBorder="1"/>
    <xf numFmtId="21" fontId="3" fillId="9" borderId="18" xfId="0" applyNumberFormat="1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0" fillId="8" borderId="18" xfId="0" applyFill="1" applyBorder="1"/>
    <xf numFmtId="21" fontId="3" fillId="8" borderId="18" xfId="0" applyNumberFormat="1" applyFont="1" applyFill="1" applyBorder="1" applyAlignment="1">
      <alignment horizontal="center"/>
    </xf>
    <xf numFmtId="0" fontId="3" fillId="8" borderId="55" xfId="0" applyFont="1" applyFill="1" applyBorder="1" applyAlignment="1">
      <alignment horizontal="center"/>
    </xf>
    <xf numFmtId="21" fontId="0" fillId="10" borderId="18" xfId="0" applyNumberFormat="1" applyFont="1" applyFill="1" applyBorder="1"/>
    <xf numFmtId="0" fontId="0" fillId="8" borderId="16" xfId="0" applyFill="1" applyBorder="1"/>
    <xf numFmtId="0" fontId="0" fillId="12" borderId="7" xfId="0" applyFill="1" applyBorder="1"/>
    <xf numFmtId="21" fontId="0" fillId="12" borderId="10" xfId="0" applyNumberFormat="1" applyFill="1" applyBorder="1"/>
    <xf numFmtId="0" fontId="0" fillId="12" borderId="8" xfId="0" applyFill="1" applyBorder="1"/>
    <xf numFmtId="21" fontId="0" fillId="12" borderId="8" xfId="0" applyNumberFormat="1" applyFill="1" applyBorder="1"/>
    <xf numFmtId="0" fontId="0" fillId="10" borderId="16" xfId="0" applyFill="1" applyBorder="1"/>
    <xf numFmtId="0" fontId="0" fillId="9" borderId="16" xfId="0" applyFill="1" applyBorder="1"/>
    <xf numFmtId="0" fontId="0" fillId="12" borderId="10" xfId="0" applyFill="1" applyBorder="1"/>
    <xf numFmtId="0" fontId="0" fillId="6" borderId="31" xfId="0" applyFill="1" applyBorder="1"/>
    <xf numFmtId="0" fontId="0" fillId="0" borderId="1" xfId="0" applyFill="1" applyBorder="1"/>
    <xf numFmtId="0" fontId="0" fillId="0" borderId="68" xfId="0" applyFill="1" applyBorder="1"/>
    <xf numFmtId="0" fontId="0" fillId="8" borderId="1" xfId="0" applyFill="1" applyBorder="1"/>
    <xf numFmtId="0" fontId="0" fillId="8" borderId="15" xfId="0" applyFill="1" applyBorder="1"/>
    <xf numFmtId="0" fontId="0" fillId="6" borderId="15" xfId="0" applyFill="1" applyBorder="1"/>
    <xf numFmtId="0" fontId="0" fillId="6" borderId="61" xfId="0" applyFill="1" applyBorder="1"/>
    <xf numFmtId="0" fontId="0" fillId="6" borderId="38" xfId="0" applyFill="1" applyBorder="1"/>
    <xf numFmtId="0" fontId="0" fillId="6" borderId="67" xfId="0" applyFill="1" applyBorder="1"/>
    <xf numFmtId="0" fontId="0" fillId="13" borderId="69" xfId="0" applyFill="1" applyBorder="1"/>
    <xf numFmtId="21" fontId="2" fillId="0" borderId="4" xfId="0" applyNumberFormat="1" applyFont="1" applyFill="1" applyBorder="1"/>
    <xf numFmtId="21" fontId="2" fillId="0" borderId="57" xfId="0" applyNumberFormat="1" applyFont="1" applyFill="1" applyBorder="1"/>
    <xf numFmtId="0" fontId="2" fillId="0" borderId="40" xfId="0" applyFont="1" applyFill="1" applyBorder="1"/>
    <xf numFmtId="0" fontId="2" fillId="0" borderId="66" xfId="0" applyFont="1" applyFill="1" applyBorder="1"/>
    <xf numFmtId="0" fontId="0" fillId="13" borderId="20" xfId="0" applyFill="1" applyBorder="1"/>
    <xf numFmtId="21" fontId="0" fillId="8" borderId="2" xfId="0" applyNumberFormat="1" applyFill="1" applyBorder="1"/>
    <xf numFmtId="21" fontId="0" fillId="13" borderId="7" xfId="0" applyNumberFormat="1" applyFill="1" applyBorder="1"/>
    <xf numFmtId="0" fontId="0" fillId="13" borderId="8" xfId="0" applyFill="1" applyBorder="1"/>
    <xf numFmtId="21" fontId="0" fillId="8" borderId="16" xfId="0" applyNumberFormat="1" applyFill="1" applyBorder="1" applyAlignment="1">
      <alignment horizontal="right"/>
    </xf>
    <xf numFmtId="0" fontId="0" fillId="8" borderId="52" xfId="0" applyFill="1" applyBorder="1"/>
    <xf numFmtId="0" fontId="0" fillId="8" borderId="53" xfId="0" applyFill="1" applyBorder="1"/>
    <xf numFmtId="21" fontId="0" fillId="8" borderId="53" xfId="0" applyNumberFormat="1" applyFill="1" applyBorder="1"/>
    <xf numFmtId="0" fontId="0" fillId="8" borderId="54" xfId="0" applyFill="1" applyBorder="1"/>
    <xf numFmtId="21" fontId="0" fillId="6" borderId="0" xfId="0" applyNumberFormat="1" applyFill="1" applyBorder="1"/>
    <xf numFmtId="21" fontId="0" fillId="13" borderId="9" xfId="0" applyNumberFormat="1" applyFill="1" applyBorder="1"/>
    <xf numFmtId="0" fontId="2" fillId="0" borderId="70" xfId="0" applyFont="1" applyFill="1" applyBorder="1"/>
    <xf numFmtId="0" fontId="2" fillId="0" borderId="71" xfId="0" applyFont="1" applyFill="1" applyBorder="1"/>
    <xf numFmtId="0" fontId="2" fillId="0" borderId="34" xfId="0" applyFont="1" applyFill="1" applyBorder="1"/>
    <xf numFmtId="21" fontId="0" fillId="14" borderId="10" xfId="0" applyNumberFormat="1" applyFill="1" applyBorder="1"/>
    <xf numFmtId="21" fontId="0" fillId="13" borderId="10" xfId="0" applyNumberFormat="1" applyFill="1" applyBorder="1"/>
    <xf numFmtId="21" fontId="0" fillId="13" borderId="8" xfId="0" applyNumberFormat="1" applyFill="1" applyBorder="1"/>
    <xf numFmtId="0" fontId="3" fillId="8" borderId="12" xfId="0" applyFont="1" applyFill="1" applyBorder="1" applyAlignment="1">
      <alignment horizontal="center"/>
    </xf>
    <xf numFmtId="21" fontId="0" fillId="8" borderId="23" xfId="0" applyNumberFormat="1" applyFill="1" applyBorder="1"/>
    <xf numFmtId="0" fontId="3" fillId="13" borderId="7" xfId="0" applyFont="1" applyFill="1" applyBorder="1" applyAlignment="1">
      <alignment horizontal="center"/>
    </xf>
    <xf numFmtId="0" fontId="0" fillId="0" borderId="24" xfId="0" applyBorder="1"/>
    <xf numFmtId="0" fontId="7" fillId="0" borderId="0" xfId="1" applyFont="1" applyBorder="1"/>
    <xf numFmtId="0" fontId="7" fillId="0" borderId="0" xfId="1" applyBorder="1"/>
    <xf numFmtId="0" fontId="2" fillId="0" borderId="20" xfId="0" applyFont="1" applyFill="1" applyBorder="1"/>
    <xf numFmtId="0" fontId="8" fillId="8" borderId="31" xfId="2" applyFill="1" applyBorder="1"/>
    <xf numFmtId="0" fontId="8" fillId="8" borderId="19" xfId="2" applyFill="1" applyBorder="1"/>
    <xf numFmtId="0" fontId="8" fillId="6" borderId="18" xfId="2" applyFill="1" applyBorder="1"/>
    <xf numFmtId="0" fontId="0" fillId="0" borderId="18" xfId="0" applyBorder="1"/>
    <xf numFmtId="0" fontId="0" fillId="0" borderId="8" xfId="0" applyBorder="1"/>
    <xf numFmtId="0" fontId="0" fillId="0" borderId="10" xfId="0" applyBorder="1"/>
    <xf numFmtId="21" fontId="0" fillId="8" borderId="18" xfId="0" applyNumberForma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2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2" applyFill="1" applyBorder="1"/>
    <xf numFmtId="0" fontId="7" fillId="8" borderId="18" xfId="1" applyFill="1" applyBorder="1"/>
    <xf numFmtId="0" fontId="7" fillId="9" borderId="16" xfId="1" applyFill="1" applyBorder="1"/>
    <xf numFmtId="0" fontId="7" fillId="9" borderId="18" xfId="1" applyFill="1" applyBorder="1"/>
    <xf numFmtId="0" fontId="0" fillId="0" borderId="16" xfId="0" applyFill="1" applyBorder="1"/>
    <xf numFmtId="0" fontId="7" fillId="10" borderId="18" xfId="1" applyFill="1" applyBorder="1"/>
    <xf numFmtId="0" fontId="7" fillId="10" borderId="18" xfId="1" applyFont="1" applyFill="1" applyBorder="1"/>
    <xf numFmtId="21" fontId="0" fillId="8" borderId="18" xfId="0" applyNumberFormat="1" applyFill="1" applyBorder="1"/>
    <xf numFmtId="0" fontId="3" fillId="8" borderId="24" xfId="0" applyFont="1" applyFill="1" applyBorder="1" applyAlignment="1">
      <alignment horizontal="center"/>
    </xf>
    <xf numFmtId="21" fontId="0" fillId="9" borderId="18" xfId="0" applyNumberFormat="1" applyFill="1" applyBorder="1"/>
    <xf numFmtId="21" fontId="0" fillId="10" borderId="18" xfId="0" applyNumberFormat="1" applyFill="1" applyBorder="1"/>
    <xf numFmtId="21" fontId="3" fillId="10" borderId="24" xfId="0" applyNumberFormat="1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21" fontId="0" fillId="9" borderId="24" xfId="0" applyNumberFormat="1" applyFill="1" applyBorder="1"/>
    <xf numFmtId="0" fontId="3" fillId="10" borderId="16" xfId="0" applyFont="1" applyFill="1" applyBorder="1" applyAlignment="1">
      <alignment horizontal="center"/>
    </xf>
    <xf numFmtId="21" fontId="0" fillId="10" borderId="24" xfId="0" applyNumberFormat="1" applyFill="1" applyBorder="1"/>
    <xf numFmtId="21" fontId="0" fillId="8" borderId="5" xfId="0" applyNumberFormat="1" applyFill="1" applyBorder="1"/>
    <xf numFmtId="21" fontId="0" fillId="8" borderId="3" xfId="0" applyNumberFormat="1" applyFill="1" applyBorder="1"/>
    <xf numFmtId="21" fontId="3" fillId="10" borderId="18" xfId="0" applyNumberFormat="1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/>
    </xf>
    <xf numFmtId="21" fontId="3" fillId="9" borderId="18" xfId="0" applyNumberFormat="1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21" fontId="3" fillId="8" borderId="18" xfId="0" applyNumberFormat="1" applyFont="1" applyFill="1" applyBorder="1" applyAlignment="1">
      <alignment horizontal="center"/>
    </xf>
    <xf numFmtId="0" fontId="0" fillId="8" borderId="16" xfId="0" applyFill="1" applyBorder="1"/>
    <xf numFmtId="0" fontId="0" fillId="10" borderId="16" xfId="0" applyFill="1" applyBorder="1"/>
    <xf numFmtId="0" fontId="0" fillId="9" borderId="16" xfId="0" applyFill="1" applyBorder="1"/>
    <xf numFmtId="0" fontId="7" fillId="0" borderId="0" xfId="3" applyFill="1" applyBorder="1"/>
    <xf numFmtId="0" fontId="11" fillId="0" borderId="0" xfId="0" applyFont="1" applyFill="1" applyAlignment="1">
      <alignment horizontal="center"/>
    </xf>
    <xf numFmtId="0" fontId="7" fillId="10" borderId="16" xfId="1" applyFill="1" applyBorder="1"/>
    <xf numFmtId="0" fontId="7" fillId="10" borderId="16" xfId="1" applyFont="1" applyFill="1" applyBorder="1"/>
    <xf numFmtId="0" fontId="7" fillId="8" borderId="16" xfId="1" applyFill="1" applyBorder="1"/>
    <xf numFmtId="0" fontId="7" fillId="9" borderId="2" xfId="1" applyFill="1" applyBorder="1"/>
    <xf numFmtId="0" fontId="7" fillId="8" borderId="2" xfId="1" applyFill="1" applyBorder="1"/>
    <xf numFmtId="0" fontId="7" fillId="8" borderId="7" xfId="1" applyFill="1" applyBorder="1"/>
    <xf numFmtId="0" fontId="3" fillId="8" borderId="7" xfId="0" applyFont="1" applyFill="1" applyBorder="1" applyAlignment="1">
      <alignment horizontal="center"/>
    </xf>
    <xf numFmtId="21" fontId="0" fillId="8" borderId="10" xfId="0" applyNumberFormat="1" applyFill="1" applyBorder="1"/>
    <xf numFmtId="21" fontId="0" fillId="8" borderId="8" xfId="0" applyNumberFormat="1" applyFill="1" applyBorder="1"/>
    <xf numFmtId="0" fontId="0" fillId="8" borderId="2" xfId="0" applyFill="1" applyBorder="1"/>
    <xf numFmtId="0" fontId="7" fillId="8" borderId="5" xfId="1" applyFill="1" applyBorder="1"/>
    <xf numFmtId="21" fontId="3" fillId="8" borderId="5" xfId="0" applyNumberFormat="1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0" fillId="8" borderId="7" xfId="0" applyFill="1" applyBorder="1"/>
    <xf numFmtId="0" fontId="7" fillId="8" borderId="10" xfId="1" applyFill="1" applyBorder="1"/>
    <xf numFmtId="21" fontId="3" fillId="8" borderId="10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7" fillId="0" borderId="0" xfId="1" applyFill="1" applyBorder="1"/>
    <xf numFmtId="21" fontId="3" fillId="0" borderId="0" xfId="0" applyNumberFormat="1" applyFont="1" applyFill="1" applyBorder="1" applyAlignment="1">
      <alignment horizontal="center"/>
    </xf>
    <xf numFmtId="0" fontId="0" fillId="9" borderId="2" xfId="0" applyFill="1" applyBorder="1"/>
    <xf numFmtId="0" fontId="7" fillId="9" borderId="5" xfId="1" applyFill="1" applyBorder="1"/>
    <xf numFmtId="21" fontId="0" fillId="9" borderId="5" xfId="0" applyNumberFormat="1" applyFill="1" applyBorder="1"/>
    <xf numFmtId="21" fontId="3" fillId="9" borderId="5" xfId="0" applyNumberFormat="1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0" fillId="9" borderId="7" xfId="0" applyFill="1" applyBorder="1"/>
    <xf numFmtId="21" fontId="0" fillId="9" borderId="10" xfId="0" applyNumberFormat="1" applyFill="1" applyBorder="1"/>
    <xf numFmtId="21" fontId="3" fillId="9" borderId="10" xfId="0" applyNumberFormat="1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21" fontId="0" fillId="9" borderId="3" xfId="0" applyNumberFormat="1" applyFill="1" applyBorder="1"/>
    <xf numFmtId="0" fontId="3" fillId="9" borderId="7" xfId="0" applyFont="1" applyFill="1" applyBorder="1" applyAlignment="1">
      <alignment horizontal="center"/>
    </xf>
    <xf numFmtId="21" fontId="0" fillId="9" borderId="8" xfId="0" applyNumberFormat="1" applyFill="1" applyBorder="1"/>
    <xf numFmtId="0" fontId="0" fillId="0" borderId="18" xfId="0" applyFill="1" applyBorder="1"/>
    <xf numFmtId="21" fontId="0" fillId="10" borderId="24" xfId="0" applyNumberFormat="1" applyFont="1" applyFill="1" applyBorder="1"/>
    <xf numFmtId="0" fontId="0" fillId="0" borderId="24" xfId="0" applyFill="1" applyBorder="1"/>
    <xf numFmtId="0" fontId="0" fillId="0" borderId="2" xfId="0" applyBorder="1"/>
    <xf numFmtId="21" fontId="2" fillId="0" borderId="5" xfId="0" applyNumberFormat="1" applyFont="1" applyFill="1" applyBorder="1"/>
    <xf numFmtId="0" fontId="2" fillId="0" borderId="18" xfId="0" applyFont="1" applyFill="1" applyBorder="1"/>
    <xf numFmtId="21" fontId="2" fillId="0" borderId="18" xfId="0" applyNumberFormat="1" applyFont="1" applyFill="1" applyBorder="1"/>
    <xf numFmtId="0" fontId="2" fillId="0" borderId="24" xfId="0" applyFont="1" applyFill="1" applyBorder="1"/>
    <xf numFmtId="21" fontId="0" fillId="0" borderId="0" xfId="0" applyNumberFormat="1" applyFont="1" applyFill="1" applyBorder="1"/>
    <xf numFmtId="0" fontId="0" fillId="15" borderId="18" xfId="0" applyFill="1" applyBorder="1"/>
    <xf numFmtId="0" fontId="0" fillId="15" borderId="10" xfId="0" applyFill="1" applyBorder="1"/>
    <xf numFmtId="0" fontId="0" fillId="15" borderId="16" xfId="0" applyFill="1" applyBorder="1"/>
    <xf numFmtId="0" fontId="0" fillId="15" borderId="7" xfId="0" applyFill="1" applyBorder="1"/>
    <xf numFmtId="0" fontId="8" fillId="8" borderId="3" xfId="2" applyFill="1" applyBorder="1"/>
    <xf numFmtId="0" fontId="8" fillId="8" borderId="24" xfId="2" applyFill="1" applyBorder="1"/>
    <xf numFmtId="0" fontId="0" fillId="6" borderId="16" xfId="0" applyFill="1" applyBorder="1"/>
    <xf numFmtId="0" fontId="8" fillId="6" borderId="24" xfId="2" applyFill="1" applyBorder="1"/>
    <xf numFmtId="0" fontId="0" fillId="13" borderId="7" xfId="0" applyFill="1" applyBorder="1"/>
    <xf numFmtId="0" fontId="0" fillId="16" borderId="55" xfId="0" applyFill="1" applyBorder="1"/>
    <xf numFmtId="0" fontId="0" fillId="16" borderId="56" xfId="0" applyFill="1" applyBorder="1"/>
    <xf numFmtId="21" fontId="0" fillId="16" borderId="57" xfId="0" applyNumberFormat="1" applyFill="1" applyBorder="1"/>
    <xf numFmtId="21" fontId="3" fillId="16" borderId="56" xfId="0" applyNumberFormat="1" applyFont="1" applyFill="1" applyBorder="1" applyAlignment="1">
      <alignment horizontal="center"/>
    </xf>
    <xf numFmtId="21" fontId="0" fillId="16" borderId="55" xfId="0" applyNumberFormat="1" applyFill="1" applyBorder="1"/>
    <xf numFmtId="0" fontId="3" fillId="16" borderId="56" xfId="0" applyFont="1" applyFill="1" applyBorder="1" applyAlignment="1">
      <alignment horizontal="center"/>
    </xf>
    <xf numFmtId="0" fontId="2" fillId="16" borderId="56" xfId="0" applyFont="1" applyFill="1" applyBorder="1" applyAlignment="1">
      <alignment horizontal="center"/>
    </xf>
    <xf numFmtId="0" fontId="3" fillId="16" borderId="55" xfId="0" applyFont="1" applyFill="1" applyBorder="1" applyAlignment="1">
      <alignment horizontal="center"/>
    </xf>
    <xf numFmtId="21" fontId="0" fillId="16" borderId="56" xfId="0" applyNumberFormat="1" applyFill="1" applyBorder="1"/>
    <xf numFmtId="0" fontId="0" fillId="17" borderId="16" xfId="0" applyFill="1" applyBorder="1"/>
    <xf numFmtId="21" fontId="0" fillId="17" borderId="18" xfId="0" applyNumberFormat="1" applyFill="1" applyBorder="1"/>
    <xf numFmtId="0" fontId="3" fillId="17" borderId="16" xfId="0" applyFont="1" applyFill="1" applyBorder="1" applyAlignment="1">
      <alignment horizontal="center"/>
    </xf>
    <xf numFmtId="21" fontId="0" fillId="17" borderId="38" xfId="0" applyNumberFormat="1" applyFill="1" applyBorder="1"/>
    <xf numFmtId="21" fontId="0" fillId="17" borderId="24" xfId="0" applyNumberFormat="1" applyFill="1" applyBorder="1"/>
    <xf numFmtId="0" fontId="0" fillId="0" borderId="0" xfId="0" applyAlignment="1">
      <alignment horizontal="right"/>
    </xf>
    <xf numFmtId="0" fontId="7" fillId="10" borderId="2" xfId="1" applyFont="1" applyFill="1" applyBorder="1"/>
    <xf numFmtId="21" fontId="0" fillId="10" borderId="5" xfId="0" applyNumberFormat="1" applyFill="1" applyBorder="1"/>
    <xf numFmtId="0" fontId="7" fillId="17" borderId="7" xfId="1" applyFill="1" applyBorder="1"/>
    <xf numFmtId="0" fontId="7" fillId="10" borderId="7" xfId="1" applyFont="1" applyFill="1" applyBorder="1"/>
    <xf numFmtId="21" fontId="0" fillId="10" borderId="10" xfId="0" applyNumberFormat="1" applyFill="1" applyBorder="1"/>
    <xf numFmtId="0" fontId="0" fillId="0" borderId="38" xfId="0" applyBorder="1" applyAlignment="1">
      <alignment horizontal="right"/>
    </xf>
    <xf numFmtId="0" fontId="0" fillId="10" borderId="7" xfId="0" applyFill="1" applyBorder="1"/>
    <xf numFmtId="0" fontId="7" fillId="10" borderId="10" xfId="1" applyFont="1" applyFill="1" applyBorder="1"/>
    <xf numFmtId="21" fontId="3" fillId="10" borderId="10" xfId="0" applyNumberFormat="1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0" fillId="12" borderId="16" xfId="0" applyFill="1" applyBorder="1"/>
    <xf numFmtId="0" fontId="0" fillId="12" borderId="18" xfId="0" applyFill="1" applyBorder="1"/>
    <xf numFmtId="21" fontId="0" fillId="12" borderId="18" xfId="0" applyNumberFormat="1" applyFill="1" applyBorder="1"/>
    <xf numFmtId="0" fontId="0" fillId="12" borderId="24" xfId="0" applyFill="1" applyBorder="1"/>
    <xf numFmtId="0" fontId="0" fillId="17" borderId="7" xfId="0" applyFill="1" applyBorder="1"/>
    <xf numFmtId="0" fontId="7" fillId="17" borderId="10" xfId="1" applyFill="1" applyBorder="1"/>
    <xf numFmtId="21" fontId="0" fillId="17" borderId="10" xfId="0" applyNumberFormat="1" applyFill="1" applyBorder="1"/>
    <xf numFmtId="21" fontId="3" fillId="17" borderId="10" xfId="0" applyNumberFormat="1" applyFont="1" applyFill="1" applyBorder="1" applyAlignment="1">
      <alignment horizontal="center"/>
    </xf>
    <xf numFmtId="21" fontId="3" fillId="17" borderId="8" xfId="0" applyNumberFormat="1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21" fontId="0" fillId="10" borderId="8" xfId="0" applyNumberFormat="1" applyFill="1" applyBorder="1"/>
    <xf numFmtId="21" fontId="0" fillId="10" borderId="8" xfId="0" applyNumberFormat="1" applyFont="1" applyFill="1" applyBorder="1"/>
    <xf numFmtId="21" fontId="0" fillId="18" borderId="24" xfId="0" applyNumberFormat="1" applyFill="1" applyBorder="1"/>
    <xf numFmtId="21" fontId="0" fillId="18" borderId="18" xfId="0" applyNumberFormat="1" applyFill="1" applyBorder="1"/>
    <xf numFmtId="0" fontId="3" fillId="10" borderId="2" xfId="0" applyFont="1" applyFill="1" applyBorder="1" applyAlignment="1">
      <alignment horizontal="center"/>
    </xf>
    <xf numFmtId="21" fontId="0" fillId="10" borderId="3" xfId="0" applyNumberFormat="1" applyFill="1" applyBorder="1"/>
    <xf numFmtId="0" fontId="3" fillId="17" borderId="7" xfId="0" applyFont="1" applyFill="1" applyBorder="1" applyAlignment="1">
      <alignment horizontal="center"/>
    </xf>
    <xf numFmtId="21" fontId="0" fillId="18" borderId="8" xfId="0" applyNumberFormat="1" applyFill="1" applyBorder="1"/>
    <xf numFmtId="0" fontId="9" fillId="0" borderId="0" xfId="0" applyFont="1" applyFill="1" applyBorder="1"/>
    <xf numFmtId="0" fontId="10" fillId="0" borderId="0" xfId="0" applyFont="1"/>
    <xf numFmtId="0" fontId="9" fillId="0" borderId="0" xfId="0" applyFont="1"/>
    <xf numFmtId="0" fontId="0" fillId="16" borderId="52" xfId="0" applyFill="1" applyBorder="1"/>
    <xf numFmtId="0" fontId="0" fillId="16" borderId="54" xfId="0" applyFill="1" applyBorder="1"/>
    <xf numFmtId="21" fontId="0" fillId="16" borderId="72" xfId="0" applyNumberFormat="1" applyFill="1" applyBorder="1"/>
    <xf numFmtId="21" fontId="3" fillId="16" borderId="54" xfId="0" applyNumberFormat="1" applyFont="1" applyFill="1" applyBorder="1" applyAlignment="1">
      <alignment horizontal="center"/>
    </xf>
    <xf numFmtId="21" fontId="0" fillId="16" borderId="52" xfId="0" applyNumberFormat="1" applyFill="1" applyBorder="1"/>
    <xf numFmtId="0" fontId="3" fillId="16" borderId="54" xfId="0" applyFont="1" applyFill="1" applyBorder="1" applyAlignment="1">
      <alignment horizontal="center"/>
    </xf>
    <xf numFmtId="21" fontId="0" fillId="16" borderId="53" xfId="0" applyNumberFormat="1" applyFill="1" applyBorder="1"/>
    <xf numFmtId="0" fontId="2" fillId="16" borderId="54" xfId="0" applyFont="1" applyFill="1" applyBorder="1" applyAlignment="1">
      <alignment horizontal="center"/>
    </xf>
    <xf numFmtId="0" fontId="3" fillId="16" borderId="52" xfId="0" applyFont="1" applyFill="1" applyBorder="1" applyAlignment="1">
      <alignment horizontal="center"/>
    </xf>
    <xf numFmtId="21" fontId="0" fillId="16" borderId="54" xfId="0" applyNumberFormat="1" applyFill="1" applyBorder="1"/>
    <xf numFmtId="0" fontId="0" fillId="0" borderId="0" xfId="0" applyFill="1" applyAlignment="1">
      <alignment horizontal="right"/>
    </xf>
    <xf numFmtId="0" fontId="3" fillId="19" borderId="7" xfId="0" applyFont="1" applyFill="1" applyBorder="1" applyAlignment="1">
      <alignment horizontal="center"/>
    </xf>
    <xf numFmtId="0" fontId="8" fillId="8" borderId="18" xfId="2" applyFill="1" applyBorder="1"/>
    <xf numFmtId="0" fontId="7" fillId="0" borderId="2" xfId="1" applyBorder="1" applyAlignment="1">
      <alignment horizontal="right"/>
    </xf>
    <xf numFmtId="0" fontId="8" fillId="8" borderId="5" xfId="2" applyFill="1" applyBorder="1"/>
    <xf numFmtId="0" fontId="7" fillId="0" borderId="16" xfId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16" borderId="10" xfId="0" applyFill="1" applyBorder="1"/>
    <xf numFmtId="0" fontId="0" fillId="0" borderId="2" xfId="0" applyBorder="1" applyAlignment="1">
      <alignment horizontal="right"/>
    </xf>
    <xf numFmtId="0" fontId="8" fillId="8" borderId="10" xfId="2" applyFill="1" applyBorder="1"/>
    <xf numFmtId="0" fontId="0" fillId="0" borderId="2" xfId="0" applyFill="1" applyBorder="1" applyAlignment="1">
      <alignment horizontal="right"/>
    </xf>
    <xf numFmtId="0" fontId="8" fillId="6" borderId="5" xfId="2" applyFill="1" applyBorder="1"/>
    <xf numFmtId="0" fontId="0" fillId="0" borderId="1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8" fillId="6" borderId="10" xfId="2" applyFill="1" applyBorder="1"/>
    <xf numFmtId="0" fontId="3" fillId="6" borderId="2" xfId="0" applyFont="1" applyFill="1" applyBorder="1" applyAlignment="1">
      <alignment horizontal="center"/>
    </xf>
    <xf numFmtId="21" fontId="0" fillId="6" borderId="5" xfId="0" applyNumberFormat="1" applyFill="1" applyBorder="1"/>
    <xf numFmtId="21" fontId="0" fillId="6" borderId="3" xfId="0" applyNumberFormat="1" applyFill="1" applyBorder="1"/>
    <xf numFmtId="21" fontId="0" fillId="16" borderId="18" xfId="0" applyNumberFormat="1" applyFill="1" applyBorder="1"/>
    <xf numFmtId="21" fontId="0" fillId="16" borderId="10" xfId="0" applyNumberFormat="1" applyFill="1" applyBorder="1"/>
    <xf numFmtId="21" fontId="0" fillId="16" borderId="8" xfId="0" applyNumberFormat="1" applyFill="1" applyBorder="1"/>
    <xf numFmtId="0" fontId="7" fillId="0" borderId="7" xfId="1" applyBorder="1" applyAlignment="1">
      <alignment horizontal="right"/>
    </xf>
    <xf numFmtId="21" fontId="0" fillId="8" borderId="10" xfId="0" applyNumberFormat="1" applyFill="1" applyBorder="1" applyAlignment="1">
      <alignment horizontal="right"/>
    </xf>
    <xf numFmtId="21" fontId="0" fillId="16" borderId="24" xfId="0" applyNumberFormat="1" applyFill="1" applyBorder="1"/>
    <xf numFmtId="0" fontId="0" fillId="12" borderId="55" xfId="0" applyFill="1" applyBorder="1"/>
    <xf numFmtId="0" fontId="0" fillId="12" borderId="58" xfId="0" applyFill="1" applyBorder="1"/>
    <xf numFmtId="21" fontId="0" fillId="12" borderId="58" xfId="0" applyNumberFormat="1" applyFill="1" applyBorder="1"/>
    <xf numFmtId="21" fontId="0" fillId="17" borderId="58" xfId="0" applyNumberFormat="1" applyFill="1" applyBorder="1"/>
    <xf numFmtId="0" fontId="0" fillId="12" borderId="56" xfId="0" applyFill="1" applyBorder="1"/>
    <xf numFmtId="0" fontId="7" fillId="8" borderId="24" xfId="2" applyFont="1" applyFill="1" applyBorder="1"/>
    <xf numFmtId="0" fontId="7" fillId="6" borderId="24" xfId="2" applyFont="1" applyFill="1" applyBorder="1"/>
    <xf numFmtId="16" fontId="2" fillId="8" borderId="24" xfId="0" applyNumberFormat="1" applyFont="1" applyFill="1" applyBorder="1" applyAlignment="1">
      <alignment horizontal="center"/>
    </xf>
    <xf numFmtId="0" fontId="3" fillId="16" borderId="7" xfId="0" applyFont="1" applyFill="1" applyBorder="1" applyAlignment="1">
      <alignment horizontal="center"/>
    </xf>
    <xf numFmtId="21" fontId="0" fillId="13" borderId="23" xfId="0" applyNumberFormat="1" applyFill="1" applyBorder="1"/>
    <xf numFmtId="21" fontId="0" fillId="16" borderId="23" xfId="0" applyNumberFormat="1" applyFill="1" applyBorder="1"/>
    <xf numFmtId="21" fontId="0" fillId="6" borderId="23" xfId="0" applyNumberFormat="1" applyFill="1" applyBorder="1"/>
    <xf numFmtId="0" fontId="7" fillId="8" borderId="8" xfId="2" applyFont="1" applyFill="1" applyBorder="1"/>
    <xf numFmtId="21" fontId="0" fillId="8" borderId="9" xfId="0" applyNumberFormat="1" applyFill="1" applyBorder="1"/>
    <xf numFmtId="21" fontId="0" fillId="8" borderId="7" xfId="0" applyNumberFormat="1" applyFill="1" applyBorder="1"/>
    <xf numFmtId="21" fontId="2" fillId="8" borderId="8" xfId="0" applyNumberFormat="1" applyFont="1" applyFill="1" applyBorder="1" applyAlignment="1">
      <alignment horizontal="center"/>
    </xf>
    <xf numFmtId="21" fontId="0" fillId="8" borderId="7" xfId="0" applyNumberFormat="1" applyFill="1" applyBorder="1" applyAlignment="1">
      <alignment horizontal="right"/>
    </xf>
    <xf numFmtId="0" fontId="2" fillId="8" borderId="25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21" fontId="0" fillId="16" borderId="5" xfId="0" applyNumberFormat="1" applyFill="1" applyBorder="1"/>
    <xf numFmtId="21" fontId="0" fillId="16" borderId="3" xfId="0" applyNumberFormat="1" applyFill="1" applyBorder="1"/>
    <xf numFmtId="0" fontId="3" fillId="16" borderId="16" xfId="0" applyFont="1" applyFill="1" applyBorder="1" applyAlignment="1">
      <alignment horizontal="center"/>
    </xf>
    <xf numFmtId="0" fontId="0" fillId="16" borderId="2" xfId="0" applyFill="1" applyBorder="1"/>
    <xf numFmtId="0" fontId="2" fillId="16" borderId="3" xfId="0" applyFont="1" applyFill="1" applyBorder="1" applyAlignment="1">
      <alignment horizontal="center"/>
    </xf>
    <xf numFmtId="0" fontId="0" fillId="16" borderId="16" xfId="0" applyFill="1" applyBorder="1"/>
    <xf numFmtId="0" fontId="2" fillId="16" borderId="24" xfId="0" applyFont="1" applyFill="1" applyBorder="1" applyAlignment="1">
      <alignment horizontal="center"/>
    </xf>
    <xf numFmtId="0" fontId="0" fillId="16" borderId="7" xfId="0" applyFill="1" applyBorder="1"/>
    <xf numFmtId="0" fontId="2" fillId="16" borderId="8" xfId="0" applyFont="1" applyFill="1" applyBorder="1" applyAlignment="1">
      <alignment horizontal="center"/>
    </xf>
    <xf numFmtId="0" fontId="7" fillId="0" borderId="39" xfId="2" applyFont="1" applyFill="1" applyBorder="1"/>
    <xf numFmtId="21" fontId="0" fillId="0" borderId="73" xfId="0" applyNumberFormat="1" applyFill="1" applyBorder="1"/>
    <xf numFmtId="0" fontId="3" fillId="0" borderId="34" xfId="0" applyFont="1" applyFill="1" applyBorder="1" applyAlignment="1">
      <alignment horizontal="center"/>
    </xf>
    <xf numFmtId="21" fontId="0" fillId="0" borderId="70" xfId="0" applyNumberFormat="1" applyFill="1" applyBorder="1"/>
    <xf numFmtId="21" fontId="2" fillId="0" borderId="34" xfId="0" applyNumberFormat="1" applyFont="1" applyFill="1" applyBorder="1" applyAlignment="1">
      <alignment horizontal="center"/>
    </xf>
    <xf numFmtId="21" fontId="0" fillId="0" borderId="70" xfId="0" applyNumberFormat="1" applyFill="1" applyBorder="1" applyAlignment="1">
      <alignment horizontal="right"/>
    </xf>
    <xf numFmtId="0" fontId="0" fillId="6" borderId="1" xfId="0" applyFill="1" applyBorder="1"/>
    <xf numFmtId="0" fontId="7" fillId="6" borderId="3" xfId="2" applyFont="1" applyFill="1" applyBorder="1"/>
    <xf numFmtId="21" fontId="0" fillId="6" borderId="4" xfId="0" applyNumberFormat="1" applyFill="1" applyBorder="1"/>
    <xf numFmtId="0" fontId="3" fillId="6" borderId="3" xfId="0" applyFont="1" applyFill="1" applyBorder="1" applyAlignment="1">
      <alignment horizontal="center"/>
    </xf>
    <xf numFmtId="21" fontId="0" fillId="6" borderId="2" xfId="0" applyNumberFormat="1" applyFill="1" applyBorder="1"/>
    <xf numFmtId="0" fontId="2" fillId="6" borderId="3" xfId="0" applyFont="1" applyFill="1" applyBorder="1" applyAlignment="1">
      <alignment horizontal="center"/>
    </xf>
    <xf numFmtId="0" fontId="0" fillId="6" borderId="6" xfId="0" applyFill="1" applyBorder="1"/>
    <xf numFmtId="0" fontId="8" fillId="6" borderId="8" xfId="2" applyFill="1" applyBorder="1"/>
    <xf numFmtId="21" fontId="0" fillId="6" borderId="7" xfId="0" applyNumberFormat="1" applyFill="1" applyBorder="1"/>
    <xf numFmtId="0" fontId="2" fillId="6" borderId="8" xfId="0" applyFont="1" applyFill="1" applyBorder="1" applyAlignment="1">
      <alignment horizontal="center"/>
    </xf>
    <xf numFmtId="0" fontId="0" fillId="8" borderId="6" xfId="0" applyFill="1" applyBorder="1"/>
    <xf numFmtId="21" fontId="0" fillId="16" borderId="9" xfId="0" applyNumberFormat="1" applyFill="1" applyBorder="1"/>
    <xf numFmtId="0" fontId="0" fillId="16" borderId="8" xfId="0" applyFill="1" applyBorder="1"/>
    <xf numFmtId="21" fontId="0" fillId="16" borderId="7" xfId="0" applyNumberFormat="1" applyFill="1" applyBorder="1"/>
    <xf numFmtId="21" fontId="3" fillId="16" borderId="8" xfId="0" applyNumberFormat="1" applyFont="1" applyFill="1" applyBorder="1" applyAlignment="1">
      <alignment horizontal="center"/>
    </xf>
    <xf numFmtId="0" fontId="3" fillId="16" borderId="8" xfId="0" applyFont="1" applyFill="1" applyBorder="1" applyAlignment="1">
      <alignment horizontal="center"/>
    </xf>
    <xf numFmtId="0" fontId="0" fillId="16" borderId="74" xfId="0" applyFill="1" applyBorder="1"/>
    <xf numFmtId="21" fontId="0" fillId="16" borderId="75" xfId="0" applyNumberFormat="1" applyFill="1" applyBorder="1"/>
    <xf numFmtId="21" fontId="3" fillId="16" borderId="74" xfId="0" applyNumberFormat="1" applyFont="1" applyFill="1" applyBorder="1" applyAlignment="1">
      <alignment horizontal="center"/>
    </xf>
    <xf numFmtId="21" fontId="0" fillId="16" borderId="76" xfId="0" applyNumberFormat="1" applyFill="1" applyBorder="1"/>
    <xf numFmtId="0" fontId="3" fillId="16" borderId="74" xfId="0" applyFont="1" applyFill="1" applyBorder="1" applyAlignment="1">
      <alignment horizontal="center"/>
    </xf>
    <xf numFmtId="0" fontId="7" fillId="10" borderId="10" xfId="1" applyFill="1" applyBorder="1"/>
    <xf numFmtId="21" fontId="0" fillId="10" borderId="3" xfId="0" applyNumberFormat="1" applyFont="1" applyFill="1" applyBorder="1"/>
    <xf numFmtId="21" fontId="0" fillId="17" borderId="8" xfId="0" applyNumberFormat="1" applyFill="1" applyBorder="1"/>
    <xf numFmtId="21" fontId="0" fillId="9" borderId="24" xfId="0" applyNumberFormat="1" applyFont="1" applyFill="1" applyBorder="1"/>
    <xf numFmtId="21" fontId="0" fillId="8" borderId="24" xfId="0" applyNumberFormat="1" applyFont="1" applyFill="1" applyBorder="1"/>
    <xf numFmtId="0" fontId="0" fillId="16" borderId="68" xfId="0" applyFill="1" applyBorder="1"/>
    <xf numFmtId="0" fontId="0" fillId="13" borderId="6" xfId="0" applyFill="1" applyBorder="1"/>
    <xf numFmtId="0" fontId="7" fillId="8" borderId="44" xfId="2" applyFont="1" applyFill="1" applyBorder="1"/>
    <xf numFmtId="0" fontId="8" fillId="6" borderId="19" xfId="2" applyFill="1" applyBorder="1"/>
    <xf numFmtId="0" fontId="7" fillId="6" borderId="19" xfId="2" applyFont="1" applyFill="1" applyBorder="1"/>
    <xf numFmtId="0" fontId="0" fillId="16" borderId="66" xfId="0" applyFill="1" applyBorder="1"/>
    <xf numFmtId="0" fontId="3" fillId="15" borderId="16" xfId="0" applyFont="1" applyFill="1" applyBorder="1" applyAlignment="1">
      <alignment horizontal="center"/>
    </xf>
    <xf numFmtId="21" fontId="0" fillId="15" borderId="24" xfId="0" applyNumberFormat="1" applyFill="1" applyBorder="1"/>
    <xf numFmtId="0" fontId="7" fillId="9" borderId="10" xfId="1" applyFill="1" applyBorder="1"/>
    <xf numFmtId="0" fontId="7" fillId="8" borderId="77" xfId="2" applyFont="1" applyFill="1" applyBorder="1"/>
    <xf numFmtId="21" fontId="3" fillId="8" borderId="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8" fillId="6" borderId="3" xfId="2" applyFill="1" applyBorder="1"/>
    <xf numFmtId="0" fontId="7" fillId="6" borderId="8" xfId="2" applyFont="1" applyFill="1" applyBorder="1"/>
    <xf numFmtId="21" fontId="2" fillId="6" borderId="8" xfId="0" applyNumberFormat="1" applyFont="1" applyFill="1" applyBorder="1" applyAlignment="1">
      <alignment horizontal="center"/>
    </xf>
    <xf numFmtId="0" fontId="7" fillId="0" borderId="18" xfId="1" applyFill="1" applyBorder="1"/>
    <xf numFmtId="21" fontId="3" fillId="0" borderId="18" xfId="0" applyNumberFormat="1" applyFont="1" applyFill="1" applyBorder="1" applyAlignment="1">
      <alignment horizontal="center"/>
    </xf>
    <xf numFmtId="21" fontId="3" fillId="0" borderId="10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55" xfId="0" applyFont="1" applyFill="1" applyBorder="1" applyAlignment="1">
      <alignment horizontal="center"/>
    </xf>
    <xf numFmtId="21" fontId="0" fillId="0" borderId="16" xfId="0" applyNumberFormat="1" applyFill="1" applyBorder="1"/>
    <xf numFmtId="21" fontId="0" fillId="0" borderId="23" xfId="0" applyNumberFormat="1" applyFill="1" applyBorder="1"/>
    <xf numFmtId="21" fontId="0" fillId="0" borderId="57" xfId="0" applyNumberFormat="1" applyFill="1" applyBorder="1"/>
    <xf numFmtId="21" fontId="3" fillId="0" borderId="56" xfId="0" applyNumberFormat="1" applyFont="1" applyFill="1" applyBorder="1" applyAlignment="1">
      <alignment horizontal="center"/>
    </xf>
    <xf numFmtId="21" fontId="0" fillId="0" borderId="55" xfId="0" applyNumberFormat="1" applyFill="1" applyBorder="1"/>
    <xf numFmtId="0" fontId="3" fillId="0" borderId="56" xfId="0" applyFont="1" applyFill="1" applyBorder="1" applyAlignment="1">
      <alignment horizontal="center"/>
    </xf>
    <xf numFmtId="21" fontId="0" fillId="0" borderId="7" xfId="0" applyNumberFormat="1" applyFill="1" applyBorder="1"/>
    <xf numFmtId="0" fontId="9" fillId="0" borderId="0" xfId="0" applyFont="1" applyFill="1"/>
    <xf numFmtId="0" fontId="0" fillId="0" borderId="61" xfId="0" applyFill="1" applyBorder="1"/>
    <xf numFmtId="21" fontId="0" fillId="0" borderId="58" xfId="0" applyNumberFormat="1" applyFill="1" applyBorder="1"/>
    <xf numFmtId="21" fontId="0" fillId="0" borderId="56" xfId="0" applyNumberFormat="1" applyFill="1" applyBorder="1"/>
    <xf numFmtId="0" fontId="0" fillId="0" borderId="10" xfId="0" applyFill="1" applyBorder="1"/>
    <xf numFmtId="0" fontId="7" fillId="0" borderId="18" xfId="2" applyFont="1" applyFill="1" applyBorder="1"/>
    <xf numFmtId="21" fontId="2" fillId="0" borderId="18" xfId="0" applyNumberFormat="1" applyFont="1" applyFill="1" applyBorder="1" applyAlignment="1">
      <alignment horizontal="center"/>
    </xf>
    <xf numFmtId="0" fontId="0" fillId="0" borderId="48" xfId="0" applyFill="1" applyBorder="1"/>
    <xf numFmtId="21" fontId="0" fillId="0" borderId="77" xfId="0" applyNumberFormat="1" applyFill="1" applyBorder="1"/>
    <xf numFmtId="21" fontId="0" fillId="0" borderId="27" xfId="0" applyNumberFormat="1" applyFill="1" applyBorder="1"/>
    <xf numFmtId="0" fontId="0" fillId="0" borderId="58" xfId="0" applyFill="1" applyBorder="1"/>
    <xf numFmtId="21" fontId="3" fillId="0" borderId="58" xfId="0" applyNumberFormat="1" applyFont="1" applyFill="1" applyBorder="1" applyAlignment="1">
      <alignment horizontal="center"/>
    </xf>
    <xf numFmtId="0" fontId="0" fillId="0" borderId="27" xfId="0" applyFill="1" applyBorder="1"/>
    <xf numFmtId="0" fontId="7" fillId="0" borderId="27" xfId="2" applyFont="1" applyFill="1" applyBorder="1"/>
    <xf numFmtId="0" fontId="3" fillId="0" borderId="27" xfId="0" applyFont="1" applyFill="1" applyBorder="1" applyAlignment="1">
      <alignment horizontal="center"/>
    </xf>
    <xf numFmtId="21" fontId="2" fillId="0" borderId="27" xfId="0" applyNumberFormat="1" applyFont="1" applyFill="1" applyBorder="1" applyAlignment="1">
      <alignment horizontal="center"/>
    </xf>
    <xf numFmtId="21" fontId="0" fillId="0" borderId="27" xfId="0" applyNumberFormat="1" applyFill="1" applyBorder="1" applyAlignment="1">
      <alignment horizontal="right"/>
    </xf>
    <xf numFmtId="0" fontId="2" fillId="0" borderId="27" xfId="0" applyFont="1" applyFill="1" applyBorder="1" applyAlignment="1">
      <alignment horizontal="center"/>
    </xf>
    <xf numFmtId="0" fontId="0" fillId="0" borderId="23" xfId="0" applyFill="1" applyBorder="1"/>
    <xf numFmtId="0" fontId="9" fillId="0" borderId="26" xfId="0" applyFont="1" applyBorder="1"/>
    <xf numFmtId="0" fontId="0" fillId="0" borderId="27" xfId="0" applyBorder="1"/>
    <xf numFmtId="21" fontId="0" fillId="0" borderId="27" xfId="0" applyNumberFormat="1" applyBorder="1"/>
    <xf numFmtId="0" fontId="0" fillId="20" borderId="16" xfId="0" applyFill="1" applyBorder="1"/>
    <xf numFmtId="0" fontId="7" fillId="20" borderId="18" xfId="1" applyFill="1" applyBorder="1"/>
    <xf numFmtId="21" fontId="0" fillId="20" borderId="18" xfId="0" applyNumberFormat="1" applyFill="1" applyBorder="1"/>
    <xf numFmtId="21" fontId="3" fillId="20" borderId="18" xfId="0" applyNumberFormat="1" applyFont="1" applyFill="1" applyBorder="1" applyAlignment="1">
      <alignment horizontal="center"/>
    </xf>
    <xf numFmtId="0" fontId="3" fillId="20" borderId="24" xfId="0" applyFont="1" applyFill="1" applyBorder="1" applyAlignment="1">
      <alignment horizontal="center"/>
    </xf>
    <xf numFmtId="0" fontId="7" fillId="20" borderId="18" xfId="1" applyFont="1" applyFill="1" applyBorder="1"/>
    <xf numFmtId="0" fontId="3" fillId="20" borderId="16" xfId="0" applyFont="1" applyFill="1" applyBorder="1" applyAlignment="1">
      <alignment horizontal="center"/>
    </xf>
    <xf numFmtId="21" fontId="0" fillId="20" borderId="24" xfId="0" applyNumberFormat="1" applyFill="1" applyBorder="1"/>
    <xf numFmtId="21" fontId="0" fillId="20" borderId="24" xfId="0" applyNumberFormat="1" applyFont="1" applyFill="1" applyBorder="1"/>
    <xf numFmtId="0" fontId="0" fillId="20" borderId="2" xfId="0" applyFill="1" applyBorder="1"/>
    <xf numFmtId="0" fontId="2" fillId="20" borderId="5" xfId="0" applyFont="1" applyFill="1" applyBorder="1"/>
    <xf numFmtId="21" fontId="2" fillId="20" borderId="5" xfId="0" applyNumberFormat="1" applyFont="1" applyFill="1" applyBorder="1"/>
    <xf numFmtId="0" fontId="2" fillId="20" borderId="3" xfId="0" applyFont="1" applyFill="1" applyBorder="1"/>
    <xf numFmtId="0" fontId="2" fillId="20" borderId="18" xfId="0" applyFont="1" applyFill="1" applyBorder="1"/>
    <xf numFmtId="21" fontId="2" fillId="20" borderId="18" xfId="0" applyNumberFormat="1" applyFont="1" applyFill="1" applyBorder="1"/>
    <xf numFmtId="0" fontId="2" fillId="20" borderId="24" xfId="0" applyFont="1" applyFill="1" applyBorder="1"/>
    <xf numFmtId="0" fontId="0" fillId="20" borderId="7" xfId="0" applyFill="1" applyBorder="1"/>
    <xf numFmtId="0" fontId="7" fillId="20" borderId="10" xfId="1" applyFont="1" applyFill="1" applyBorder="1"/>
    <xf numFmtId="21" fontId="0" fillId="20" borderId="10" xfId="0" applyNumberFormat="1" applyFill="1" applyBorder="1"/>
    <xf numFmtId="21" fontId="3" fillId="20" borderId="10" xfId="0" applyNumberFormat="1" applyFont="1" applyFill="1" applyBorder="1" applyAlignment="1">
      <alignment horizontal="center"/>
    </xf>
    <xf numFmtId="0" fontId="3" fillId="20" borderId="8" xfId="0" applyFont="1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0" fillId="20" borderId="18" xfId="0" applyFill="1" applyBorder="1"/>
    <xf numFmtId="0" fontId="0" fillId="20" borderId="24" xfId="0" applyFill="1" applyBorder="1"/>
    <xf numFmtId="0" fontId="3" fillId="20" borderId="7" xfId="0" applyFont="1" applyFill="1" applyBorder="1" applyAlignment="1">
      <alignment horizontal="center"/>
    </xf>
    <xf numFmtId="21" fontId="0" fillId="20" borderId="8" xfId="0" applyNumberFormat="1" applyFill="1" applyBorder="1"/>
    <xf numFmtId="0" fontId="1" fillId="20" borderId="3" xfId="0" applyFont="1" applyFill="1" applyBorder="1"/>
    <xf numFmtId="0" fontId="1" fillId="20" borderId="24" xfId="0" applyFont="1" applyFill="1" applyBorder="1"/>
    <xf numFmtId="21" fontId="0" fillId="20" borderId="8" xfId="0" applyNumberFormat="1" applyFont="1" applyFill="1" applyBorder="1"/>
    <xf numFmtId="0" fontId="0" fillId="21" borderId="16" xfId="0" applyFill="1" applyBorder="1"/>
    <xf numFmtId="0" fontId="7" fillId="21" borderId="18" xfId="1" applyFill="1" applyBorder="1"/>
    <xf numFmtId="21" fontId="0" fillId="21" borderId="18" xfId="0" applyNumberFormat="1" applyFill="1" applyBorder="1"/>
    <xf numFmtId="21" fontId="3" fillId="21" borderId="18" xfId="0" applyNumberFormat="1" applyFont="1" applyFill="1" applyBorder="1" applyAlignment="1">
      <alignment horizontal="center"/>
    </xf>
    <xf numFmtId="0" fontId="3" fillId="21" borderId="24" xfId="0" applyFont="1" applyFill="1" applyBorder="1" applyAlignment="1">
      <alignment horizontal="center"/>
    </xf>
    <xf numFmtId="0" fontId="0" fillId="21" borderId="18" xfId="0" applyFill="1" applyBorder="1"/>
    <xf numFmtId="0" fontId="3" fillId="21" borderId="18" xfId="0" applyFont="1" applyFill="1" applyBorder="1" applyAlignment="1">
      <alignment horizontal="center"/>
    </xf>
    <xf numFmtId="0" fontId="3" fillId="21" borderId="16" xfId="0" applyFont="1" applyFill="1" applyBorder="1" applyAlignment="1">
      <alignment horizontal="center"/>
    </xf>
    <xf numFmtId="21" fontId="0" fillId="21" borderId="24" xfId="0" applyNumberFormat="1" applyFill="1" applyBorder="1"/>
    <xf numFmtId="21" fontId="0" fillId="21" borderId="24" xfId="0" applyNumberFormat="1" applyFont="1" applyFill="1" applyBorder="1"/>
    <xf numFmtId="0" fontId="0" fillId="21" borderId="2" xfId="0" applyFill="1" applyBorder="1"/>
    <xf numFmtId="0" fontId="7" fillId="21" borderId="5" xfId="1" applyFill="1" applyBorder="1"/>
    <xf numFmtId="21" fontId="0" fillId="21" borderId="5" xfId="0" applyNumberFormat="1" applyFill="1" applyBorder="1"/>
    <xf numFmtId="21" fontId="3" fillId="21" borderId="5" xfId="0" applyNumberFormat="1" applyFont="1" applyFill="1" applyBorder="1" applyAlignment="1">
      <alignment horizontal="center"/>
    </xf>
    <xf numFmtId="0" fontId="3" fillId="21" borderId="3" xfId="0" applyFont="1" applyFill="1" applyBorder="1" applyAlignment="1">
      <alignment horizontal="center"/>
    </xf>
    <xf numFmtId="0" fontId="0" fillId="21" borderId="7" xfId="0" applyFill="1" applyBorder="1"/>
    <xf numFmtId="0" fontId="7" fillId="21" borderId="10" xfId="1" applyFill="1" applyBorder="1"/>
    <xf numFmtId="21" fontId="0" fillId="21" borderId="10" xfId="0" applyNumberFormat="1" applyFill="1" applyBorder="1"/>
    <xf numFmtId="21" fontId="3" fillId="21" borderId="10" xfId="0" applyNumberFormat="1" applyFont="1" applyFill="1" applyBorder="1" applyAlignment="1">
      <alignment horizontal="center"/>
    </xf>
    <xf numFmtId="0" fontId="3" fillId="21" borderId="8" xfId="0" applyFont="1" applyFill="1" applyBorder="1" applyAlignment="1">
      <alignment horizontal="center"/>
    </xf>
    <xf numFmtId="0" fontId="3" fillId="21" borderId="2" xfId="0" applyFont="1" applyFill="1" applyBorder="1" applyAlignment="1">
      <alignment horizontal="center"/>
    </xf>
    <xf numFmtId="21" fontId="0" fillId="21" borderId="3" xfId="0" applyNumberFormat="1" applyFill="1" applyBorder="1"/>
    <xf numFmtId="0" fontId="3" fillId="21" borderId="7" xfId="0" applyFont="1" applyFill="1" applyBorder="1" applyAlignment="1">
      <alignment horizontal="center"/>
    </xf>
    <xf numFmtId="21" fontId="0" fillId="21" borderId="8" xfId="0" applyNumberFormat="1" applyFill="1" applyBorder="1"/>
    <xf numFmtId="0" fontId="0" fillId="22" borderId="16" xfId="0" applyFill="1" applyBorder="1"/>
    <xf numFmtId="0" fontId="7" fillId="22" borderId="18" xfId="1" applyFill="1" applyBorder="1"/>
    <xf numFmtId="21" fontId="0" fillId="22" borderId="18" xfId="0" applyNumberFormat="1" applyFill="1" applyBorder="1"/>
    <xf numFmtId="21" fontId="3" fillId="22" borderId="18" xfId="0" applyNumberFormat="1" applyFont="1" applyFill="1" applyBorder="1" applyAlignment="1">
      <alignment horizontal="center"/>
    </xf>
    <xf numFmtId="0" fontId="3" fillId="22" borderId="24" xfId="0" applyFont="1" applyFill="1" applyBorder="1" applyAlignment="1">
      <alignment horizontal="center"/>
    </xf>
    <xf numFmtId="0" fontId="3" fillId="22" borderId="56" xfId="0" applyFont="1" applyFill="1" applyBorder="1" applyAlignment="1">
      <alignment horizontal="center"/>
    </xf>
    <xf numFmtId="0" fontId="0" fillId="22" borderId="18" xfId="0" applyFill="1" applyBorder="1"/>
    <xf numFmtId="0" fontId="3" fillId="22" borderId="18" xfId="0" applyFont="1" applyFill="1" applyBorder="1" applyAlignment="1">
      <alignment horizontal="center"/>
    </xf>
    <xf numFmtId="21" fontId="0" fillId="22" borderId="38" xfId="0" applyNumberFormat="1" applyFill="1" applyBorder="1"/>
    <xf numFmtId="0" fontId="3" fillId="22" borderId="16" xfId="0" applyFont="1" applyFill="1" applyBorder="1" applyAlignment="1">
      <alignment horizontal="center"/>
    </xf>
    <xf numFmtId="21" fontId="0" fillId="22" borderId="24" xfId="0" applyNumberFormat="1" applyFill="1" applyBorder="1"/>
    <xf numFmtId="21" fontId="0" fillId="22" borderId="24" xfId="0" applyNumberFormat="1" applyFont="1" applyFill="1" applyBorder="1"/>
    <xf numFmtId="0" fontId="0" fillId="22" borderId="2" xfId="0" applyFill="1" applyBorder="1"/>
    <xf numFmtId="0" fontId="7" fillId="22" borderId="5" xfId="1" applyFill="1" applyBorder="1"/>
    <xf numFmtId="21" fontId="0" fillId="22" borderId="5" xfId="0" applyNumberFormat="1" applyFill="1" applyBorder="1"/>
    <xf numFmtId="21" fontId="3" fillId="22" borderId="5" xfId="0" applyNumberFormat="1" applyFont="1" applyFill="1" applyBorder="1" applyAlignment="1">
      <alignment horizontal="center"/>
    </xf>
    <xf numFmtId="0" fontId="3" fillId="22" borderId="3" xfId="0" applyFont="1" applyFill="1" applyBorder="1" applyAlignment="1">
      <alignment horizontal="center"/>
    </xf>
    <xf numFmtId="0" fontId="0" fillId="22" borderId="7" xfId="0" applyFill="1" applyBorder="1"/>
    <xf numFmtId="0" fontId="0" fillId="22" borderId="10" xfId="0" applyFill="1" applyBorder="1"/>
    <xf numFmtId="21" fontId="0" fillId="22" borderId="10" xfId="0" applyNumberFormat="1" applyFill="1" applyBorder="1"/>
    <xf numFmtId="0" fontId="3" fillId="22" borderId="10" xfId="0" applyFont="1" applyFill="1" applyBorder="1" applyAlignment="1">
      <alignment horizontal="center"/>
    </xf>
    <xf numFmtId="0" fontId="3" fillId="22" borderId="8" xfId="0" applyFont="1" applyFill="1" applyBorder="1" applyAlignment="1">
      <alignment horizontal="center"/>
    </xf>
    <xf numFmtId="0" fontId="3" fillId="22" borderId="2" xfId="0" applyFont="1" applyFill="1" applyBorder="1" applyAlignment="1">
      <alignment horizontal="center"/>
    </xf>
    <xf numFmtId="21" fontId="0" fillId="22" borderId="3" xfId="0" applyNumberFormat="1" applyFill="1" applyBorder="1"/>
    <xf numFmtId="0" fontId="3" fillId="22" borderId="7" xfId="0" applyFont="1" applyFill="1" applyBorder="1" applyAlignment="1">
      <alignment horizontal="center"/>
    </xf>
    <xf numFmtId="21" fontId="0" fillId="22" borderId="8" xfId="0" applyNumberFormat="1" applyFill="1" applyBorder="1"/>
    <xf numFmtId="0" fontId="0" fillId="22" borderId="40" xfId="0" applyFill="1" applyBorder="1"/>
    <xf numFmtId="0" fontId="7" fillId="22" borderId="40" xfId="2" applyFont="1" applyFill="1" applyBorder="1"/>
    <xf numFmtId="21" fontId="0" fillId="22" borderId="4" xfId="0" applyNumberFormat="1" applyFill="1" applyBorder="1"/>
    <xf numFmtId="21" fontId="3" fillId="22" borderId="3" xfId="0" applyNumberFormat="1" applyFont="1" applyFill="1" applyBorder="1" applyAlignment="1">
      <alignment horizontal="center"/>
    </xf>
    <xf numFmtId="21" fontId="0" fillId="22" borderId="2" xfId="0" applyNumberFormat="1" applyFill="1" applyBorder="1"/>
    <xf numFmtId="21" fontId="2" fillId="22" borderId="3" xfId="0" applyNumberFormat="1" applyFont="1" applyFill="1" applyBorder="1" applyAlignment="1">
      <alignment horizontal="center"/>
    </xf>
    <xf numFmtId="0" fontId="2" fillId="22" borderId="3" xfId="0" applyFont="1" applyFill="1" applyBorder="1" applyAlignment="1">
      <alignment horizontal="center"/>
    </xf>
    <xf numFmtId="0" fontId="0" fillId="22" borderId="19" xfId="0" applyFill="1" applyBorder="1"/>
    <xf numFmtId="0" fontId="7" fillId="22" borderId="19" xfId="2" applyFont="1" applyFill="1" applyBorder="1"/>
    <xf numFmtId="21" fontId="0" fillId="22" borderId="17" xfId="0" applyNumberFormat="1" applyFill="1" applyBorder="1"/>
    <xf numFmtId="21" fontId="0" fillId="22" borderId="16" xfId="0" applyNumberFormat="1" applyFill="1" applyBorder="1"/>
    <xf numFmtId="0" fontId="2" fillId="22" borderId="24" xfId="0" applyFont="1" applyFill="1" applyBorder="1" applyAlignment="1">
      <alignment horizontal="center"/>
    </xf>
    <xf numFmtId="21" fontId="0" fillId="22" borderId="23" xfId="0" applyNumberFormat="1" applyFill="1" applyBorder="1"/>
    <xf numFmtId="21" fontId="0" fillId="22" borderId="0" xfId="0" applyNumberFormat="1" applyFill="1" applyBorder="1"/>
    <xf numFmtId="21" fontId="3" fillId="22" borderId="24" xfId="0" applyNumberFormat="1" applyFont="1" applyFill="1" applyBorder="1" applyAlignment="1">
      <alignment horizontal="center"/>
    </xf>
    <xf numFmtId="21" fontId="2" fillId="22" borderId="24" xfId="0" applyNumberFormat="1" applyFont="1" applyFill="1" applyBorder="1" applyAlignment="1">
      <alignment horizontal="center"/>
    </xf>
    <xf numFmtId="0" fontId="7" fillId="22" borderId="18" xfId="2" applyFont="1" applyFill="1" applyBorder="1"/>
    <xf numFmtId="21" fontId="2" fillId="22" borderId="18" xfId="0" applyNumberFormat="1" applyFont="1" applyFill="1" applyBorder="1" applyAlignment="1">
      <alignment horizontal="center"/>
    </xf>
    <xf numFmtId="0" fontId="7" fillId="22" borderId="10" xfId="2" applyFont="1" applyFill="1" applyBorder="1"/>
    <xf numFmtId="21" fontId="3" fillId="22" borderId="10" xfId="0" applyNumberFormat="1" applyFont="1" applyFill="1" applyBorder="1" applyAlignment="1">
      <alignment horizontal="center"/>
    </xf>
    <xf numFmtId="21" fontId="2" fillId="22" borderId="10" xfId="0" applyNumberFormat="1" applyFont="1" applyFill="1" applyBorder="1" applyAlignment="1">
      <alignment horizontal="center"/>
    </xf>
    <xf numFmtId="0" fontId="2" fillId="22" borderId="8" xfId="0" applyFont="1" applyFill="1" applyBorder="1" applyAlignment="1">
      <alignment horizontal="center"/>
    </xf>
    <xf numFmtId="0" fontId="0" fillId="23" borderId="66" xfId="0" applyFill="1" applyBorder="1"/>
    <xf numFmtId="0" fontId="7" fillId="23" borderId="66" xfId="2" applyFont="1" applyFill="1" applyBorder="1"/>
    <xf numFmtId="21" fontId="0" fillId="23" borderId="57" xfId="0" applyNumberFormat="1" applyFill="1" applyBorder="1"/>
    <xf numFmtId="21" fontId="3" fillId="23" borderId="56" xfId="0" applyNumberFormat="1" applyFont="1" applyFill="1" applyBorder="1" applyAlignment="1">
      <alignment horizontal="center"/>
    </xf>
    <xf numFmtId="21" fontId="0" fillId="23" borderId="55" xfId="0" applyNumberFormat="1" applyFill="1" applyBorder="1"/>
    <xf numFmtId="21" fontId="2" fillId="23" borderId="56" xfId="0" applyNumberFormat="1" applyFont="1" applyFill="1" applyBorder="1" applyAlignment="1">
      <alignment horizontal="center"/>
    </xf>
    <xf numFmtId="21" fontId="0" fillId="23" borderId="16" xfId="0" applyNumberFormat="1" applyFill="1" applyBorder="1"/>
    <xf numFmtId="21" fontId="0" fillId="23" borderId="18" xfId="0" applyNumberFormat="1" applyFill="1" applyBorder="1"/>
    <xf numFmtId="0" fontId="2" fillId="23" borderId="24" xfId="0" applyFont="1" applyFill="1" applyBorder="1" applyAlignment="1">
      <alignment horizontal="center"/>
    </xf>
    <xf numFmtId="0" fontId="3" fillId="23" borderId="55" xfId="0" applyFont="1" applyFill="1" applyBorder="1" applyAlignment="1">
      <alignment horizontal="center"/>
    </xf>
    <xf numFmtId="21" fontId="0" fillId="23" borderId="24" xfId="0" applyNumberFormat="1" applyFill="1" applyBorder="1"/>
    <xf numFmtId="0" fontId="0" fillId="23" borderId="2" xfId="0" applyFill="1" applyBorder="1"/>
    <xf numFmtId="0" fontId="7" fillId="23" borderId="5" xfId="2" applyFont="1" applyFill="1" applyBorder="1"/>
    <xf numFmtId="21" fontId="0" fillId="23" borderId="5" xfId="0" applyNumberFormat="1" applyFill="1" applyBorder="1"/>
    <xf numFmtId="21" fontId="3" fillId="23" borderId="5" xfId="0" applyNumberFormat="1" applyFont="1" applyFill="1" applyBorder="1" applyAlignment="1">
      <alignment horizontal="center"/>
    </xf>
    <xf numFmtId="0" fontId="2" fillId="23" borderId="3" xfId="0" applyFont="1" applyFill="1" applyBorder="1" applyAlignment="1">
      <alignment horizontal="center"/>
    </xf>
    <xf numFmtId="0" fontId="3" fillId="23" borderId="2" xfId="0" applyFont="1" applyFill="1" applyBorder="1" applyAlignment="1">
      <alignment horizontal="center"/>
    </xf>
    <xf numFmtId="21" fontId="0" fillId="23" borderId="3" xfId="0" applyNumberFormat="1" applyFill="1" applyBorder="1"/>
    <xf numFmtId="0" fontId="0" fillId="23" borderId="16" xfId="0" applyFill="1" applyBorder="1"/>
    <xf numFmtId="0" fontId="7" fillId="23" borderId="18" xfId="2" applyFont="1" applyFill="1" applyBorder="1"/>
    <xf numFmtId="21" fontId="3" fillId="23" borderId="18" xfId="0" applyNumberFormat="1" applyFont="1" applyFill="1" applyBorder="1" applyAlignment="1">
      <alignment horizontal="center"/>
    </xf>
    <xf numFmtId="0" fontId="3" fillId="23" borderId="16" xfId="0" applyFont="1" applyFill="1" applyBorder="1" applyAlignment="1">
      <alignment horizontal="center"/>
    </xf>
    <xf numFmtId="0" fontId="0" fillId="23" borderId="7" xfId="0" applyFill="1" applyBorder="1"/>
    <xf numFmtId="0" fontId="7" fillId="23" borderId="10" xfId="2" applyFont="1" applyFill="1" applyBorder="1"/>
    <xf numFmtId="21" fontId="0" fillId="23" borderId="10" xfId="0" applyNumberFormat="1" applyFill="1" applyBorder="1"/>
    <xf numFmtId="21" fontId="3" fillId="23" borderId="10" xfId="0" applyNumberFormat="1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3" fillId="23" borderId="7" xfId="0" applyFont="1" applyFill="1" applyBorder="1" applyAlignment="1">
      <alignment horizontal="center"/>
    </xf>
    <xf numFmtId="21" fontId="0" fillId="23" borderId="8" xfId="0" applyNumberFormat="1" applyFill="1" applyBorder="1"/>
    <xf numFmtId="0" fontId="0" fillId="24" borderId="2" xfId="0" applyFill="1" applyBorder="1"/>
    <xf numFmtId="0" fontId="7" fillId="24" borderId="5" xfId="2" applyFont="1" applyFill="1" applyBorder="1"/>
    <xf numFmtId="21" fontId="0" fillId="24" borderId="5" xfId="0" applyNumberFormat="1" applyFill="1" applyBorder="1"/>
    <xf numFmtId="21" fontId="3" fillId="24" borderId="5" xfId="0" applyNumberFormat="1" applyFont="1" applyFill="1" applyBorder="1" applyAlignment="1">
      <alignment horizontal="center"/>
    </xf>
    <xf numFmtId="0" fontId="3" fillId="24" borderId="5" xfId="0" applyFont="1" applyFill="1" applyBorder="1" applyAlignment="1">
      <alignment horizontal="center"/>
    </xf>
    <xf numFmtId="0" fontId="3" fillId="24" borderId="3" xfId="0" applyFont="1" applyFill="1" applyBorder="1" applyAlignment="1">
      <alignment horizontal="center"/>
    </xf>
    <xf numFmtId="0" fontId="3" fillId="24" borderId="2" xfId="0" applyFont="1" applyFill="1" applyBorder="1" applyAlignment="1">
      <alignment horizontal="center"/>
    </xf>
    <xf numFmtId="21" fontId="0" fillId="24" borderId="3" xfId="0" applyNumberFormat="1" applyFill="1" applyBorder="1"/>
    <xf numFmtId="0" fontId="0" fillId="24" borderId="16" xfId="0" applyFill="1" applyBorder="1"/>
    <xf numFmtId="0" fontId="7" fillId="24" borderId="18" xfId="2" applyFont="1" applyFill="1" applyBorder="1"/>
    <xf numFmtId="21" fontId="0" fillId="24" borderId="18" xfId="0" applyNumberFormat="1" applyFill="1" applyBorder="1"/>
    <xf numFmtId="21" fontId="3" fillId="24" borderId="18" xfId="0" applyNumberFormat="1" applyFont="1" applyFill="1" applyBorder="1" applyAlignment="1">
      <alignment horizontal="center"/>
    </xf>
    <xf numFmtId="0" fontId="3" fillId="24" borderId="18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  <xf numFmtId="0" fontId="3" fillId="24" borderId="16" xfId="0" applyFont="1" applyFill="1" applyBorder="1" applyAlignment="1">
      <alignment horizontal="center"/>
    </xf>
    <xf numFmtId="21" fontId="0" fillId="24" borderId="24" xfId="0" applyNumberFormat="1" applyFill="1" applyBorder="1"/>
    <xf numFmtId="0" fontId="0" fillId="24" borderId="7" xfId="0" applyFill="1" applyBorder="1"/>
    <xf numFmtId="0" fontId="0" fillId="24" borderId="10" xfId="0" applyFill="1" applyBorder="1"/>
    <xf numFmtId="21" fontId="0" fillId="24" borderId="10" xfId="0" applyNumberFormat="1" applyFill="1" applyBorder="1"/>
    <xf numFmtId="0" fontId="3" fillId="24" borderId="10" xfId="0" applyFont="1" applyFill="1" applyBorder="1" applyAlignment="1">
      <alignment horizontal="center"/>
    </xf>
    <xf numFmtId="0" fontId="3" fillId="24" borderId="8" xfId="0" applyFont="1" applyFill="1" applyBorder="1" applyAlignment="1">
      <alignment horizontal="center"/>
    </xf>
    <xf numFmtId="0" fontId="3" fillId="24" borderId="7" xfId="0" applyFont="1" applyFill="1" applyBorder="1" applyAlignment="1">
      <alignment horizontal="center"/>
    </xf>
    <xf numFmtId="21" fontId="0" fillId="24" borderId="8" xfId="0" applyNumberFormat="1" applyFill="1" applyBorder="1"/>
    <xf numFmtId="0" fontId="0" fillId="24" borderId="66" xfId="0" applyFill="1" applyBorder="1"/>
    <xf numFmtId="0" fontId="7" fillId="24" borderId="66" xfId="2" applyFont="1" applyFill="1" applyBorder="1"/>
    <xf numFmtId="21" fontId="0" fillId="24" borderId="57" xfId="0" applyNumberFormat="1" applyFill="1" applyBorder="1"/>
    <xf numFmtId="21" fontId="3" fillId="24" borderId="56" xfId="0" applyNumberFormat="1" applyFont="1" applyFill="1" applyBorder="1" applyAlignment="1">
      <alignment horizontal="center"/>
    </xf>
    <xf numFmtId="21" fontId="0" fillId="24" borderId="55" xfId="0" applyNumberFormat="1" applyFill="1" applyBorder="1"/>
    <xf numFmtId="21" fontId="2" fillId="24" borderId="56" xfId="0" applyNumberFormat="1" applyFont="1" applyFill="1" applyBorder="1" applyAlignment="1">
      <alignment horizontal="center"/>
    </xf>
    <xf numFmtId="21" fontId="0" fillId="24" borderId="16" xfId="0" applyNumberFormat="1" applyFill="1" applyBorder="1"/>
    <xf numFmtId="0" fontId="2" fillId="24" borderId="24" xfId="0" applyFont="1" applyFill="1" applyBorder="1" applyAlignment="1">
      <alignment horizontal="center"/>
    </xf>
    <xf numFmtId="0" fontId="3" fillId="24" borderId="55" xfId="0" applyFont="1" applyFill="1" applyBorder="1" applyAlignment="1">
      <alignment horizontal="center"/>
    </xf>
    <xf numFmtId="0" fontId="0" fillId="24" borderId="19" xfId="0" applyFill="1" applyBorder="1"/>
    <xf numFmtId="0" fontId="3" fillId="24" borderId="56" xfId="0" applyFont="1" applyFill="1" applyBorder="1" applyAlignment="1">
      <alignment horizontal="center"/>
    </xf>
    <xf numFmtId="0" fontId="7" fillId="8" borderId="18" xfId="2" applyFont="1" applyFill="1" applyBorder="1"/>
    <xf numFmtId="21" fontId="2" fillId="8" borderId="18" xfId="0" applyNumberFormat="1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7" fillId="8" borderId="10" xfId="2" applyFont="1" applyFill="1" applyBorder="1"/>
    <xf numFmtId="21" fontId="2" fillId="8" borderId="10" xfId="0" applyNumberFormat="1" applyFont="1" applyFill="1" applyBorder="1" applyAlignment="1">
      <alignment horizontal="center"/>
    </xf>
    <xf numFmtId="0" fontId="0" fillId="25" borderId="16" xfId="0" applyFill="1" applyBorder="1"/>
    <xf numFmtId="0" fontId="7" fillId="25" borderId="18" xfId="2" applyFont="1" applyFill="1" applyBorder="1"/>
    <xf numFmtId="21" fontId="0" fillId="25" borderId="18" xfId="0" applyNumberFormat="1" applyFill="1" applyBorder="1"/>
    <xf numFmtId="0" fontId="3" fillId="25" borderId="18" xfId="0" applyFont="1" applyFill="1" applyBorder="1" applyAlignment="1">
      <alignment horizontal="center"/>
    </xf>
    <xf numFmtId="0" fontId="2" fillId="25" borderId="18" xfId="0" applyFont="1" applyFill="1" applyBorder="1" applyAlignment="1">
      <alignment horizontal="center"/>
    </xf>
    <xf numFmtId="0" fontId="2" fillId="25" borderId="24" xfId="0" applyFont="1" applyFill="1" applyBorder="1" applyAlignment="1">
      <alignment horizontal="center"/>
    </xf>
    <xf numFmtId="21" fontId="3" fillId="25" borderId="18" xfId="0" applyNumberFormat="1" applyFont="1" applyFill="1" applyBorder="1" applyAlignment="1">
      <alignment horizontal="center"/>
    </xf>
    <xf numFmtId="21" fontId="2" fillId="25" borderId="18" xfId="0" applyNumberFormat="1" applyFont="1" applyFill="1" applyBorder="1" applyAlignment="1">
      <alignment horizontal="center"/>
    </xf>
    <xf numFmtId="21" fontId="0" fillId="25" borderId="18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21" fontId="0" fillId="23" borderId="23" xfId="0" applyNumberFormat="1" applyFill="1" applyBorder="1"/>
    <xf numFmtId="21" fontId="0" fillId="24" borderId="23" xfId="0" applyNumberFormat="1" applyFill="1" applyBorder="1"/>
    <xf numFmtId="0" fontId="2" fillId="22" borderId="56" xfId="0" applyFont="1" applyFill="1" applyBorder="1" applyAlignment="1">
      <alignment horizontal="center"/>
    </xf>
    <xf numFmtId="0" fontId="3" fillId="22" borderId="55" xfId="0" applyFont="1" applyFill="1" applyBorder="1" applyAlignment="1">
      <alignment horizontal="center"/>
    </xf>
    <xf numFmtId="0" fontId="7" fillId="22" borderId="20" xfId="2" applyFont="1" applyFill="1" applyBorder="1"/>
    <xf numFmtId="0" fontId="0" fillId="22" borderId="15" xfId="0" applyFill="1" applyBorder="1"/>
    <xf numFmtId="0" fontId="0" fillId="23" borderId="68" xfId="0" applyFill="1" applyBorder="1"/>
    <xf numFmtId="0" fontId="0" fillId="24" borderId="68" xfId="0" applyFill="1" applyBorder="1"/>
    <xf numFmtId="0" fontId="0" fillId="24" borderId="15" xfId="0" applyFill="1" applyBorder="1"/>
    <xf numFmtId="0" fontId="0" fillId="0" borderId="6" xfId="0" applyFill="1" applyBorder="1"/>
    <xf numFmtId="0" fontId="7" fillId="23" borderId="60" xfId="2" applyFont="1" applyFill="1" applyBorder="1"/>
    <xf numFmtId="0" fontId="7" fillId="23" borderId="20" xfId="2" applyFont="1" applyFill="1" applyBorder="1"/>
    <xf numFmtId="0" fontId="7" fillId="24" borderId="60" xfId="2" applyFont="1" applyFill="1" applyBorder="1"/>
    <xf numFmtId="0" fontId="0" fillId="24" borderId="20" xfId="0" applyFill="1" applyBorder="1"/>
    <xf numFmtId="0" fontId="7" fillId="22" borderId="66" xfId="2" applyFont="1" applyFill="1" applyBorder="1"/>
    <xf numFmtId="21" fontId="0" fillId="22" borderId="55" xfId="0" applyNumberFormat="1" applyFill="1" applyBorder="1"/>
    <xf numFmtId="0" fontId="0" fillId="22" borderId="68" xfId="0" applyFill="1" applyBorder="1"/>
    <xf numFmtId="21" fontId="0" fillId="22" borderId="57" xfId="0" applyNumberFormat="1" applyFill="1" applyBorder="1"/>
    <xf numFmtId="21" fontId="3" fillId="22" borderId="56" xfId="0" applyNumberFormat="1" applyFont="1" applyFill="1" applyBorder="1" applyAlignment="1">
      <alignment horizontal="center"/>
    </xf>
    <xf numFmtId="21" fontId="2" fillId="22" borderId="56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3" fillId="20" borderId="18" xfId="0" applyFont="1" applyFill="1" applyBorder="1" applyAlignment="1">
      <alignment horizontal="center"/>
    </xf>
    <xf numFmtId="0" fontId="7" fillId="20" borderId="10" xfId="1" applyFill="1" applyBorder="1"/>
    <xf numFmtId="0" fontId="3" fillId="20" borderId="10" xfId="0" applyFont="1" applyFill="1" applyBorder="1" applyAlignment="1">
      <alignment horizontal="center"/>
    </xf>
    <xf numFmtId="0" fontId="7" fillId="22" borderId="10" xfId="1" applyFill="1" applyBorder="1"/>
    <xf numFmtId="0" fontId="0" fillId="21" borderId="5" xfId="0" applyFill="1" applyBorder="1"/>
    <xf numFmtId="0" fontId="3" fillId="21" borderId="5" xfId="0" applyFont="1" applyFill="1" applyBorder="1" applyAlignment="1">
      <alignment horizontal="center"/>
    </xf>
    <xf numFmtId="21" fontId="0" fillId="23" borderId="75" xfId="0" applyNumberFormat="1" applyFill="1" applyBorder="1"/>
    <xf numFmtId="21" fontId="3" fillId="23" borderId="74" xfId="0" applyNumberFormat="1" applyFont="1" applyFill="1" applyBorder="1" applyAlignment="1">
      <alignment horizontal="center"/>
    </xf>
    <xf numFmtId="21" fontId="0" fillId="23" borderId="76" xfId="0" applyNumberFormat="1" applyFill="1" applyBorder="1"/>
    <xf numFmtId="21" fontId="2" fillId="23" borderId="74" xfId="0" applyNumberFormat="1" applyFont="1" applyFill="1" applyBorder="1" applyAlignment="1">
      <alignment horizontal="center"/>
    </xf>
    <xf numFmtId="21" fontId="0" fillId="23" borderId="2" xfId="0" applyNumberFormat="1" applyFill="1" applyBorder="1"/>
    <xf numFmtId="21" fontId="0" fillId="23" borderId="9" xfId="0" applyNumberFormat="1" applyFill="1" applyBorder="1"/>
    <xf numFmtId="21" fontId="3" fillId="23" borderId="8" xfId="0" applyNumberFormat="1" applyFont="1" applyFill="1" applyBorder="1" applyAlignment="1">
      <alignment horizontal="center"/>
    </xf>
    <xf numFmtId="21" fontId="0" fillId="23" borderId="7" xfId="0" applyNumberFormat="1" applyFill="1" applyBorder="1"/>
    <xf numFmtId="21" fontId="2" fillId="23" borderId="8" xfId="0" applyNumberFormat="1" applyFont="1" applyFill="1" applyBorder="1" applyAlignment="1">
      <alignment horizontal="center"/>
    </xf>
    <xf numFmtId="21" fontId="0" fillId="24" borderId="75" xfId="0" applyNumberFormat="1" applyFill="1" applyBorder="1"/>
    <xf numFmtId="21" fontId="3" fillId="24" borderId="74" xfId="0" applyNumberFormat="1" applyFont="1" applyFill="1" applyBorder="1" applyAlignment="1">
      <alignment horizontal="center"/>
    </xf>
    <xf numFmtId="21" fontId="0" fillId="24" borderId="76" xfId="0" applyNumberFormat="1" applyFill="1" applyBorder="1"/>
    <xf numFmtId="21" fontId="2" fillId="24" borderId="74" xfId="0" applyNumberFormat="1" applyFont="1" applyFill="1" applyBorder="1" applyAlignment="1">
      <alignment horizontal="center"/>
    </xf>
    <xf numFmtId="21" fontId="0" fillId="24" borderId="2" xfId="0" applyNumberFormat="1" applyFill="1" applyBorder="1"/>
    <xf numFmtId="21" fontId="0" fillId="24" borderId="9" xfId="0" applyNumberFormat="1" applyFill="1" applyBorder="1"/>
    <xf numFmtId="21" fontId="3" fillId="24" borderId="8" xfId="0" applyNumberFormat="1" applyFont="1" applyFill="1" applyBorder="1" applyAlignment="1">
      <alignment horizontal="center"/>
    </xf>
    <xf numFmtId="21" fontId="0" fillId="24" borderId="7" xfId="0" applyNumberFormat="1" applyFill="1" applyBorder="1"/>
    <xf numFmtId="0" fontId="3" fillId="0" borderId="27" xfId="0" applyFont="1" applyFill="1" applyBorder="1" applyAlignment="1">
      <alignment horizontal="center"/>
    </xf>
    <xf numFmtId="21" fontId="3" fillId="26" borderId="56" xfId="0" applyNumberFormat="1" applyFont="1" applyFill="1" applyBorder="1" applyAlignment="1">
      <alignment horizontal="center"/>
    </xf>
    <xf numFmtId="21" fontId="0" fillId="26" borderId="55" xfId="0" applyNumberFormat="1" applyFill="1" applyBorder="1"/>
    <xf numFmtId="21" fontId="2" fillId="26" borderId="56" xfId="0" applyNumberFormat="1" applyFont="1" applyFill="1" applyBorder="1" applyAlignment="1">
      <alignment horizontal="center"/>
    </xf>
    <xf numFmtId="21" fontId="0" fillId="26" borderId="16" xfId="0" applyNumberFormat="1" applyFill="1" applyBorder="1"/>
    <xf numFmtId="21" fontId="0" fillId="20" borderId="58" xfId="0" applyNumberFormat="1" applyFill="1" applyBorder="1"/>
    <xf numFmtId="0" fontId="3" fillId="20" borderId="55" xfId="0" applyFont="1" applyFill="1" applyBorder="1" applyAlignment="1">
      <alignment horizontal="center"/>
    </xf>
    <xf numFmtId="21" fontId="0" fillId="20" borderId="56" xfId="0" applyNumberFormat="1" applyFill="1" applyBorder="1"/>
    <xf numFmtId="21" fontId="0" fillId="20" borderId="56" xfId="0" applyNumberFormat="1" applyFont="1" applyFill="1" applyBorder="1"/>
    <xf numFmtId="21" fontId="14" fillId="0" borderId="18" xfId="0" applyNumberFormat="1" applyFont="1" applyFill="1" applyBorder="1"/>
    <xf numFmtId="0" fontId="7" fillId="0" borderId="10" xfId="1" applyFill="1" applyBorder="1"/>
    <xf numFmtId="21" fontId="3" fillId="27" borderId="18" xfId="0" applyNumberFormat="1" applyFont="1" applyFill="1" applyBorder="1" applyAlignment="1">
      <alignment horizontal="center"/>
    </xf>
    <xf numFmtId="21" fontId="0" fillId="27" borderId="18" xfId="0" applyNumberFormat="1" applyFill="1" applyBorder="1"/>
    <xf numFmtId="21" fontId="3" fillId="26" borderId="18" xfId="0" applyNumberFormat="1" applyFont="1" applyFill="1" applyBorder="1" applyAlignment="1">
      <alignment horizontal="center"/>
    </xf>
    <xf numFmtId="21" fontId="0" fillId="26" borderId="18" xfId="0" applyNumberFormat="1" applyFill="1" applyBorder="1"/>
    <xf numFmtId="20" fontId="3" fillId="22" borderId="24" xfId="0" applyNumberFormat="1" applyFont="1" applyFill="1" applyBorder="1" applyAlignment="1">
      <alignment horizontal="center"/>
    </xf>
    <xf numFmtId="0" fontId="3" fillId="26" borderId="16" xfId="0" applyFont="1" applyFill="1" applyBorder="1" applyAlignment="1">
      <alignment horizontal="center"/>
    </xf>
    <xf numFmtId="0" fontId="3" fillId="27" borderId="16" xfId="0" applyFont="1" applyFill="1" applyBorder="1" applyAlignment="1">
      <alignment horizontal="center"/>
    </xf>
    <xf numFmtId="21" fontId="0" fillId="27" borderId="24" xfId="0" applyNumberFormat="1" applyFill="1" applyBorder="1"/>
    <xf numFmtId="0" fontId="3" fillId="28" borderId="16" xfId="0" applyFont="1" applyFill="1" applyBorder="1" applyAlignment="1">
      <alignment horizontal="center"/>
    </xf>
    <xf numFmtId="21" fontId="0" fillId="28" borderId="24" xfId="0" applyNumberFormat="1" applyFill="1" applyBorder="1"/>
    <xf numFmtId="21" fontId="0" fillId="27" borderId="24" xfId="0" applyNumberFormat="1" applyFont="1" applyFill="1" applyBorder="1"/>
    <xf numFmtId="21" fontId="0" fillId="26" borderId="24" xfId="0" applyNumberFormat="1" applyFont="1" applyFill="1" applyBorder="1"/>
    <xf numFmtId="0" fontId="2" fillId="24" borderId="3" xfId="0" applyFont="1" applyFill="1" applyBorder="1" applyAlignment="1">
      <alignment horizontal="center"/>
    </xf>
    <xf numFmtId="0" fontId="7" fillId="24" borderId="20" xfId="2" applyFont="1" applyFill="1" applyBorder="1"/>
    <xf numFmtId="21" fontId="2" fillId="24" borderId="8" xfId="0" applyNumberFormat="1" applyFont="1" applyFill="1" applyBorder="1" applyAlignment="1">
      <alignment horizontal="center"/>
    </xf>
    <xf numFmtId="0" fontId="2" fillId="24" borderId="8" xfId="0" applyFont="1" applyFill="1" applyBorder="1" applyAlignment="1">
      <alignment horizontal="center"/>
    </xf>
    <xf numFmtId="21" fontId="0" fillId="22" borderId="9" xfId="0" applyNumberFormat="1" applyFill="1" applyBorder="1"/>
    <xf numFmtId="21" fontId="3" fillId="26" borderId="8" xfId="0" applyNumberFormat="1" applyFont="1" applyFill="1" applyBorder="1" applyAlignment="1">
      <alignment horizontal="center"/>
    </xf>
    <xf numFmtId="21" fontId="0" fillId="26" borderId="7" xfId="0" applyNumberFormat="1" applyFill="1" applyBorder="1"/>
    <xf numFmtId="21" fontId="2" fillId="26" borderId="8" xfId="0" applyNumberFormat="1" applyFont="1" applyFill="1" applyBorder="1" applyAlignment="1">
      <alignment horizontal="center"/>
    </xf>
    <xf numFmtId="21" fontId="0" fillId="29" borderId="16" xfId="0" applyNumberFormat="1" applyFill="1" applyBorder="1"/>
    <xf numFmtId="21" fontId="0" fillId="29" borderId="18" xfId="0" applyNumberFormat="1" applyFill="1" applyBorder="1"/>
    <xf numFmtId="0" fontId="3" fillId="29" borderId="5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20" borderId="2" xfId="0" applyFont="1" applyFill="1" applyBorder="1" applyAlignment="1">
      <alignment horizontal="center"/>
    </xf>
    <xf numFmtId="0" fontId="3" fillId="20" borderId="5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6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21" fontId="0" fillId="29" borderId="24" xfId="0" applyNumberFormat="1" applyFill="1" applyBorder="1"/>
    <xf numFmtId="21" fontId="0" fillId="29" borderId="23" xfId="0" applyNumberFormat="1" applyFill="1" applyBorder="1"/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3 2" xfId="3" xr:uid="{00000000-0005-0000-0000-000003000000}"/>
  </cellStyles>
  <dxfs count="0"/>
  <tableStyles count="0" defaultTableStyle="TableStyleMedium2" defaultPivotStyle="PivotStyleLight16"/>
  <colors>
    <mruColors>
      <color rgb="FFCCC0DA"/>
      <color rgb="FF99CC00"/>
      <color rgb="FFFCD5B4"/>
      <color rgb="FFD8E4BC"/>
      <color rgb="FFDAEEF3"/>
      <color rgb="FFC5D9F1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5507-6D5F-4A16-81E6-009939DAD972}">
  <dimension ref="A1:I12"/>
  <sheetViews>
    <sheetView tabSelected="1" workbookViewId="0">
      <selection activeCell="G18" sqref="G18"/>
    </sheetView>
  </sheetViews>
  <sheetFormatPr defaultRowHeight="12.5" x14ac:dyDescent="0.25"/>
  <cols>
    <col min="1" max="1" width="8.1796875" customWidth="1"/>
    <col min="2" max="2" width="20.26953125" customWidth="1"/>
    <col min="10" max="10" width="2.1796875" customWidth="1"/>
  </cols>
  <sheetData>
    <row r="1" spans="1:9" ht="27.5" x14ac:dyDescent="0.55000000000000004">
      <c r="A1" s="1033" t="s">
        <v>379</v>
      </c>
    </row>
    <row r="2" spans="1:9" ht="13" x14ac:dyDescent="0.3">
      <c r="A2" s="2" t="s">
        <v>284</v>
      </c>
      <c r="C2" s="1"/>
      <c r="D2" s="1"/>
    </row>
    <row r="3" spans="1:9" ht="20.5" thickBot="1" x14ac:dyDescent="0.45">
      <c r="A3" s="686" t="s">
        <v>270</v>
      </c>
      <c r="C3" s="1"/>
      <c r="D3" s="1"/>
    </row>
    <row r="4" spans="1:9" ht="13" x14ac:dyDescent="0.3">
      <c r="A4" s="801" t="s">
        <v>209</v>
      </c>
      <c r="B4" s="340" t="s">
        <v>1</v>
      </c>
      <c r="C4" s="627" t="s">
        <v>18</v>
      </c>
      <c r="D4" s="627"/>
      <c r="E4" s="340" t="s">
        <v>19</v>
      </c>
      <c r="F4" s="340"/>
      <c r="G4" s="340" t="s">
        <v>20</v>
      </c>
      <c r="H4" s="340"/>
      <c r="I4" s="338"/>
    </row>
    <row r="5" spans="1:9" ht="13" x14ac:dyDescent="0.3">
      <c r="A5" s="565"/>
      <c r="B5" s="628"/>
      <c r="C5" s="629" t="s">
        <v>21</v>
      </c>
      <c r="D5" s="629" t="s">
        <v>2</v>
      </c>
      <c r="E5" s="628" t="s">
        <v>21</v>
      </c>
      <c r="F5" s="628" t="s">
        <v>2</v>
      </c>
      <c r="G5" s="628" t="s">
        <v>21</v>
      </c>
      <c r="H5" s="628" t="s">
        <v>7</v>
      </c>
      <c r="I5" s="630" t="s">
        <v>2</v>
      </c>
    </row>
    <row r="6" spans="1:9" s="445" customFormat="1" ht="13" x14ac:dyDescent="0.3">
      <c r="A6" s="1002" t="s">
        <v>350</v>
      </c>
      <c r="B6" s="1003" t="s">
        <v>396</v>
      </c>
      <c r="C6" s="1004"/>
      <c r="D6" s="1005"/>
      <c r="E6" s="1004"/>
      <c r="F6" s="1006"/>
      <c r="G6" s="1004"/>
      <c r="H6" s="1004"/>
      <c r="I6" s="1007"/>
    </row>
    <row r="7" spans="1:9" s="445" customFormat="1" ht="13" x14ac:dyDescent="0.3">
      <c r="A7" s="1002" t="s">
        <v>350</v>
      </c>
      <c r="B7" s="1003" t="s">
        <v>361</v>
      </c>
      <c r="C7" s="1004"/>
      <c r="D7" s="1008"/>
      <c r="E7" s="1004"/>
      <c r="F7" s="1009"/>
      <c r="G7" s="1004"/>
      <c r="H7" s="1004"/>
      <c r="I7" s="1007"/>
    </row>
    <row r="8" spans="1:9" s="445" customFormat="1" ht="13" x14ac:dyDescent="0.3">
      <c r="A8" s="1002" t="s">
        <v>350</v>
      </c>
      <c r="B8" s="1003" t="s">
        <v>397</v>
      </c>
      <c r="C8" s="1004"/>
      <c r="D8" s="1008"/>
      <c r="E8" s="1004"/>
      <c r="F8" s="1009"/>
      <c r="G8" s="1004"/>
      <c r="H8" s="1004"/>
      <c r="I8" s="1007"/>
    </row>
    <row r="9" spans="1:9" s="445" customFormat="1" ht="13" x14ac:dyDescent="0.3">
      <c r="A9" s="1002" t="s">
        <v>350</v>
      </c>
      <c r="B9" s="1003" t="s">
        <v>398</v>
      </c>
      <c r="C9" s="1004"/>
      <c r="D9" s="1010"/>
      <c r="E9" s="1004"/>
      <c r="F9" s="1009"/>
      <c r="G9" s="1004"/>
      <c r="H9" s="1004"/>
      <c r="I9" s="1007"/>
    </row>
    <row r="10" spans="1:9" s="445" customFormat="1" ht="13" x14ac:dyDescent="0.3">
      <c r="A10" s="1002" t="s">
        <v>350</v>
      </c>
      <c r="B10" s="1003" t="s">
        <v>401</v>
      </c>
      <c r="C10" s="1004"/>
      <c r="D10" s="1010"/>
      <c r="E10" s="1004"/>
      <c r="F10" s="1009"/>
      <c r="G10" s="1004"/>
      <c r="H10" s="1004"/>
      <c r="I10" s="1007"/>
    </row>
    <row r="11" spans="1:9" s="445" customFormat="1" ht="13" x14ac:dyDescent="0.3">
      <c r="A11" s="1002" t="s">
        <v>350</v>
      </c>
      <c r="B11" s="1003" t="s">
        <v>399</v>
      </c>
      <c r="C11" s="1004"/>
      <c r="D11" s="1008"/>
      <c r="E11" s="1004"/>
      <c r="F11" s="1009"/>
      <c r="G11" s="1004"/>
      <c r="H11" s="1004"/>
      <c r="I11" s="1007"/>
    </row>
    <row r="12" spans="1:9" s="445" customFormat="1" ht="13.5" thickBot="1" x14ac:dyDescent="0.35">
      <c r="A12" s="604" t="s">
        <v>350</v>
      </c>
      <c r="B12" s="1000" t="s">
        <v>400</v>
      </c>
      <c r="C12" s="598"/>
      <c r="D12" s="606"/>
      <c r="E12" s="598"/>
      <c r="F12" s="1001"/>
      <c r="G12" s="598"/>
      <c r="H12" s="598"/>
      <c r="I12" s="794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7"/>
  <sheetViews>
    <sheetView workbookViewId="0">
      <selection activeCell="Q27" sqref="A1:Q27"/>
    </sheetView>
  </sheetViews>
  <sheetFormatPr defaultRowHeight="12.5" x14ac:dyDescent="0.25"/>
  <cols>
    <col min="1" max="1" width="8.1796875" customWidth="1"/>
    <col min="2" max="2" width="20.26953125" customWidth="1"/>
    <col min="8" max="8" width="8.7265625" customWidth="1"/>
    <col min="10" max="10" width="2.1796875" customWidth="1"/>
    <col min="13" max="13" width="8.81640625" customWidth="1"/>
    <col min="14" max="14" width="2.26953125" customWidth="1"/>
    <col min="18" max="18" width="4.26953125" customWidth="1"/>
  </cols>
  <sheetData>
    <row r="1" spans="1:18" ht="27.5" x14ac:dyDescent="0.55000000000000004">
      <c r="A1" s="1033" t="s">
        <v>382</v>
      </c>
    </row>
    <row r="2" spans="1:18" ht="13" x14ac:dyDescent="0.3">
      <c r="A2" s="2" t="s">
        <v>284</v>
      </c>
      <c r="C2" s="1"/>
      <c r="D2" s="1"/>
      <c r="M2" s="70"/>
    </row>
    <row r="3" spans="1:18" ht="20.5" thickBot="1" x14ac:dyDescent="0.45">
      <c r="A3" s="686" t="s">
        <v>270</v>
      </c>
      <c r="C3" s="1"/>
      <c r="D3" s="1"/>
    </row>
    <row r="4" spans="1:18" ht="13" x14ac:dyDescent="0.3">
      <c r="A4" s="514" t="s">
        <v>209</v>
      </c>
      <c r="B4" s="525" t="s">
        <v>1</v>
      </c>
      <c r="C4" s="523" t="s">
        <v>18</v>
      </c>
      <c r="D4" s="336"/>
      <c r="E4" s="337" t="s">
        <v>19</v>
      </c>
      <c r="F4" s="338"/>
      <c r="G4" s="337" t="s">
        <v>20</v>
      </c>
      <c r="H4" s="340"/>
      <c r="I4" s="338"/>
      <c r="K4" s="1097" t="s">
        <v>26</v>
      </c>
      <c r="L4" s="1098"/>
      <c r="M4" s="421"/>
      <c r="O4" s="1099" t="s">
        <v>28</v>
      </c>
      <c r="P4" s="1100"/>
      <c r="Q4" s="421"/>
    </row>
    <row r="5" spans="1:18" ht="13.5" thickBot="1" x14ac:dyDescent="0.35">
      <c r="A5" s="515"/>
      <c r="B5" s="270"/>
      <c r="C5" s="524" t="s">
        <v>21</v>
      </c>
      <c r="D5" s="467" t="s">
        <v>2</v>
      </c>
      <c r="E5" s="463" t="s">
        <v>21</v>
      </c>
      <c r="F5" s="459" t="s">
        <v>2</v>
      </c>
      <c r="G5" s="538" t="s">
        <v>21</v>
      </c>
      <c r="H5" s="539" t="s">
        <v>7</v>
      </c>
      <c r="I5" s="540" t="s">
        <v>2</v>
      </c>
      <c r="K5" s="474" t="s">
        <v>27</v>
      </c>
      <c r="L5" s="475"/>
      <c r="M5" s="476" t="s">
        <v>72</v>
      </c>
      <c r="O5" s="422" t="s">
        <v>27</v>
      </c>
      <c r="P5" s="423"/>
      <c r="Q5" s="424" t="s">
        <v>72</v>
      </c>
    </row>
    <row r="6" spans="1:18" ht="13" x14ac:dyDescent="0.3">
      <c r="A6" s="517" t="s">
        <v>210</v>
      </c>
      <c r="B6" s="785" t="s">
        <v>319</v>
      </c>
      <c r="C6" s="444">
        <v>9.1898148148148139E-3</v>
      </c>
      <c r="D6" s="328" t="s">
        <v>5</v>
      </c>
      <c r="E6" s="329">
        <v>4.3530092592592599E-2</v>
      </c>
      <c r="F6" s="464" t="s">
        <v>4</v>
      </c>
      <c r="G6" s="329">
        <v>5.212962962962963E-2</v>
      </c>
      <c r="H6" s="568">
        <f>G6-G8</f>
        <v>1.064814814814817E-3</v>
      </c>
      <c r="I6" s="332" t="s">
        <v>4</v>
      </c>
      <c r="K6" s="401" t="s">
        <v>4</v>
      </c>
      <c r="L6" s="568">
        <f t="shared" ref="L6:L13" si="0">E6-C6</f>
        <v>3.4340277777777789E-2</v>
      </c>
      <c r="M6" s="403">
        <f>L6-L8</f>
        <v>2.3379629629629722E-3</v>
      </c>
      <c r="O6" s="401" t="s">
        <v>3</v>
      </c>
      <c r="P6" s="568">
        <f t="shared" ref="P6:P13" si="1">G6-E6</f>
        <v>8.5995370370370305E-3</v>
      </c>
      <c r="Q6" s="545">
        <f>P6-P6</f>
        <v>0</v>
      </c>
      <c r="R6" s="549"/>
    </row>
    <row r="7" spans="1:18" ht="13" x14ac:dyDescent="0.3">
      <c r="A7" s="518" t="s">
        <v>211</v>
      </c>
      <c r="B7" s="786" t="s">
        <v>277</v>
      </c>
      <c r="C7" s="462">
        <v>9.525462962962963E-3</v>
      </c>
      <c r="D7" s="297" t="s">
        <v>6</v>
      </c>
      <c r="E7" s="291">
        <v>4.597222222222222E-2</v>
      </c>
      <c r="F7" s="295" t="s">
        <v>6</v>
      </c>
      <c r="G7" s="291">
        <v>5.634259259259259E-2</v>
      </c>
      <c r="H7" s="294">
        <f>G7-G8</f>
        <v>5.2777777777777771E-3</v>
      </c>
      <c r="I7" s="295" t="s">
        <v>6</v>
      </c>
      <c r="K7" s="405" t="s">
        <v>8</v>
      </c>
      <c r="L7" s="294">
        <f t="shared" si="0"/>
        <v>3.6446759259259255E-2</v>
      </c>
      <c r="M7" s="407">
        <f>L7-L8</f>
        <v>4.4444444444444384E-3</v>
      </c>
      <c r="O7" s="405" t="s">
        <v>8</v>
      </c>
      <c r="P7" s="294">
        <f t="shared" si="1"/>
        <v>1.037037037037037E-2</v>
      </c>
      <c r="Q7" s="734">
        <f>P7-P6</f>
        <v>1.7708333333333395E-3</v>
      </c>
    </row>
    <row r="8" spans="1:18" ht="13" x14ac:dyDescent="0.3">
      <c r="A8" s="518" t="s">
        <v>211</v>
      </c>
      <c r="B8" s="787" t="s">
        <v>324</v>
      </c>
      <c r="C8" s="536">
        <v>9.1203703703703707E-3</v>
      </c>
      <c r="D8" s="297" t="s">
        <v>4</v>
      </c>
      <c r="E8" s="291">
        <v>4.1122685185185186E-2</v>
      </c>
      <c r="F8" s="295" t="s">
        <v>3</v>
      </c>
      <c r="G8" s="291">
        <v>5.1064814814814813E-2</v>
      </c>
      <c r="H8" s="294">
        <f>G8-G8</f>
        <v>0</v>
      </c>
      <c r="I8" s="295" t="s">
        <v>3</v>
      </c>
      <c r="K8" s="405" t="s">
        <v>3</v>
      </c>
      <c r="L8" s="294">
        <f t="shared" si="0"/>
        <v>3.2002314814814817E-2</v>
      </c>
      <c r="M8" s="407">
        <f>L8-L8</f>
        <v>0</v>
      </c>
      <c r="O8" s="405" t="s">
        <v>5</v>
      </c>
      <c r="P8" s="294">
        <f t="shared" si="1"/>
        <v>9.9421296296296272E-3</v>
      </c>
      <c r="Q8" s="734">
        <f>P8-P6</f>
        <v>1.3425925925925966E-3</v>
      </c>
    </row>
    <row r="9" spans="1:18" ht="13" x14ac:dyDescent="0.3">
      <c r="A9" s="518" t="s">
        <v>211</v>
      </c>
      <c r="B9" s="787" t="s">
        <v>325</v>
      </c>
      <c r="C9" s="462">
        <v>8.611111111111111E-3</v>
      </c>
      <c r="D9" s="469" t="s">
        <v>3</v>
      </c>
      <c r="E9" s="291">
        <v>4.3738425925925924E-2</v>
      </c>
      <c r="F9" s="465" t="s">
        <v>5</v>
      </c>
      <c r="G9" s="291">
        <v>5.3877314814814815E-2</v>
      </c>
      <c r="H9" s="294">
        <f>G9-G8</f>
        <v>2.8125000000000025E-3</v>
      </c>
      <c r="I9" s="295" t="s">
        <v>5</v>
      </c>
      <c r="K9" s="405" t="s">
        <v>5</v>
      </c>
      <c r="L9" s="294">
        <f t="shared" si="0"/>
        <v>3.5127314814814813E-2</v>
      </c>
      <c r="M9" s="407">
        <f>L9-L8</f>
        <v>3.1249999999999958E-3</v>
      </c>
      <c r="O9" s="405" t="s">
        <v>6</v>
      </c>
      <c r="P9" s="294">
        <f t="shared" si="1"/>
        <v>1.0138888888888892E-2</v>
      </c>
      <c r="Q9" s="734">
        <f>P9-P6</f>
        <v>1.5393518518518612E-3</v>
      </c>
    </row>
    <row r="10" spans="1:18" ht="13" x14ac:dyDescent="0.3">
      <c r="A10" s="783" t="s">
        <v>212</v>
      </c>
      <c r="B10" s="788" t="s">
        <v>177</v>
      </c>
      <c r="C10" s="643">
        <v>1.0578703703703703E-2</v>
      </c>
      <c r="D10" s="644" t="s">
        <v>10</v>
      </c>
      <c r="E10" s="645">
        <v>4.8900462962962965E-2</v>
      </c>
      <c r="F10" s="646" t="s">
        <v>10</v>
      </c>
      <c r="G10" s="645">
        <v>6.0543981481481483E-2</v>
      </c>
      <c r="H10" s="717">
        <f>G10-G8</f>
        <v>9.4791666666666705E-3</v>
      </c>
      <c r="I10" s="647" t="s">
        <v>11</v>
      </c>
      <c r="K10" s="648" t="s">
        <v>10</v>
      </c>
      <c r="L10" s="717">
        <f t="shared" si="0"/>
        <v>3.8321759259259264E-2</v>
      </c>
      <c r="M10" s="722">
        <f>L10-L8</f>
        <v>6.319444444444447E-3</v>
      </c>
      <c r="O10" s="648" t="s">
        <v>11</v>
      </c>
      <c r="P10" s="717">
        <f t="shared" si="1"/>
        <v>1.1643518518518518E-2</v>
      </c>
      <c r="Q10" s="733">
        <f>P10-P6</f>
        <v>3.0439814814814878E-3</v>
      </c>
    </row>
    <row r="11" spans="1:18" ht="13" x14ac:dyDescent="0.3">
      <c r="A11" s="783" t="s">
        <v>212</v>
      </c>
      <c r="B11" s="788" t="s">
        <v>326</v>
      </c>
      <c r="C11" s="643">
        <v>1.0543981481481481E-2</v>
      </c>
      <c r="D11" s="644" t="s">
        <v>9</v>
      </c>
      <c r="E11" s="645">
        <v>4.9189814814814818E-2</v>
      </c>
      <c r="F11" s="646" t="s">
        <v>11</v>
      </c>
      <c r="G11" s="645">
        <v>5.8865740740740739E-2</v>
      </c>
      <c r="H11" s="717">
        <f>G11-G8</f>
        <v>7.8009259259259264E-3</v>
      </c>
      <c r="I11" s="647" t="s">
        <v>10</v>
      </c>
      <c r="K11" s="648" t="s">
        <v>11</v>
      </c>
      <c r="L11" s="717">
        <f t="shared" si="0"/>
        <v>3.8645833333333338E-2</v>
      </c>
      <c r="M11" s="722">
        <f>L11-L8</f>
        <v>6.6435185185185208E-3</v>
      </c>
      <c r="O11" s="648" t="s">
        <v>4</v>
      </c>
      <c r="P11" s="717">
        <f t="shared" si="1"/>
        <v>9.6759259259259212E-3</v>
      </c>
      <c r="Q11" s="733">
        <f>P11-P6</f>
        <v>1.0763888888888906E-3</v>
      </c>
    </row>
    <row r="12" spans="1:18" ht="13" x14ac:dyDescent="0.3">
      <c r="A12" s="783" t="s">
        <v>212</v>
      </c>
      <c r="B12" s="788" t="s">
        <v>327</v>
      </c>
      <c r="C12" s="643">
        <v>1.037037037037037E-2</v>
      </c>
      <c r="D12" s="644" t="s">
        <v>8</v>
      </c>
      <c r="E12" s="645">
        <v>4.6203703703703698E-2</v>
      </c>
      <c r="F12" s="646" t="s">
        <v>8</v>
      </c>
      <c r="G12" s="645">
        <v>5.6689814814814811E-2</v>
      </c>
      <c r="H12" s="717">
        <f>G12-G8</f>
        <v>5.6249999999999981E-3</v>
      </c>
      <c r="I12" s="647" t="s">
        <v>8</v>
      </c>
      <c r="K12" s="648" t="s">
        <v>6</v>
      </c>
      <c r="L12" s="717">
        <f t="shared" si="0"/>
        <v>3.5833333333333328E-2</v>
      </c>
      <c r="M12" s="722">
        <f>L12-L8</f>
        <v>3.8310185185185114E-3</v>
      </c>
      <c r="O12" s="648" t="s">
        <v>9</v>
      </c>
      <c r="P12" s="717">
        <f t="shared" si="1"/>
        <v>1.0486111111111113E-2</v>
      </c>
      <c r="Q12" s="733">
        <f>P12-P6</f>
        <v>1.8865740740740822E-3</v>
      </c>
    </row>
    <row r="13" spans="1:18" ht="13" x14ac:dyDescent="0.3">
      <c r="A13" s="783" t="s">
        <v>212</v>
      </c>
      <c r="B13" s="788" t="s">
        <v>318</v>
      </c>
      <c r="C13" s="643">
        <v>1.0844907407407407E-2</v>
      </c>
      <c r="D13" s="644" t="s">
        <v>11</v>
      </c>
      <c r="E13" s="645">
        <v>4.7696759259259258E-2</v>
      </c>
      <c r="F13" s="646" t="s">
        <v>9</v>
      </c>
      <c r="G13" s="645">
        <v>5.8680555555555548E-2</v>
      </c>
      <c r="H13" s="717">
        <f>G13-G8</f>
        <v>7.6157407407407354E-3</v>
      </c>
      <c r="I13" s="647" t="s">
        <v>9</v>
      </c>
      <c r="K13" s="648" t="s">
        <v>9</v>
      </c>
      <c r="L13" s="717">
        <f t="shared" si="0"/>
        <v>3.6851851851851851E-2</v>
      </c>
      <c r="M13" s="722">
        <f>L13-L8</f>
        <v>4.8495370370370341E-3</v>
      </c>
      <c r="O13" s="648" t="s">
        <v>10</v>
      </c>
      <c r="P13" s="717">
        <f t="shared" si="1"/>
        <v>1.098379629629629E-2</v>
      </c>
      <c r="Q13" s="733">
        <f>P13-P6</f>
        <v>2.3842592592592596E-3</v>
      </c>
    </row>
    <row r="14" spans="1:18" ht="13.5" thickBot="1" x14ac:dyDescent="0.35">
      <c r="A14" s="784"/>
      <c r="B14" s="527"/>
      <c r="C14" s="537"/>
      <c r="D14" s="530"/>
      <c r="E14" s="529"/>
      <c r="F14" s="530"/>
      <c r="G14" s="529"/>
      <c r="H14" s="541"/>
      <c r="I14" s="530"/>
      <c r="K14" s="546"/>
      <c r="L14" s="542"/>
      <c r="M14" s="543"/>
      <c r="O14" s="699"/>
      <c r="P14" s="542"/>
      <c r="Q14" s="732"/>
    </row>
    <row r="15" spans="1:18" ht="23" thickBot="1" x14ac:dyDescent="0.5">
      <c r="A15" s="687" t="s">
        <v>301</v>
      </c>
    </row>
    <row r="16" spans="1:18" ht="13" x14ac:dyDescent="0.3">
      <c r="A16" s="514" t="s">
        <v>209</v>
      </c>
      <c r="B16" s="525" t="s">
        <v>1</v>
      </c>
      <c r="C16" s="523" t="s">
        <v>18</v>
      </c>
      <c r="D16" s="336"/>
      <c r="E16" s="337" t="s">
        <v>19</v>
      </c>
      <c r="F16" s="338"/>
      <c r="G16" s="337" t="s">
        <v>20</v>
      </c>
      <c r="H16" s="340"/>
      <c r="I16" s="338"/>
      <c r="K16" s="1097" t="s">
        <v>26</v>
      </c>
      <c r="L16" s="1098"/>
      <c r="M16" s="421"/>
      <c r="O16" s="1099" t="s">
        <v>28</v>
      </c>
      <c r="P16" s="1100"/>
      <c r="Q16" s="421"/>
    </row>
    <row r="17" spans="1:17" ht="13.5" thickBot="1" x14ac:dyDescent="0.35">
      <c r="A17" s="515"/>
      <c r="B17" s="550"/>
      <c r="C17" s="524" t="s">
        <v>21</v>
      </c>
      <c r="D17" s="467" t="s">
        <v>2</v>
      </c>
      <c r="E17" s="463" t="s">
        <v>21</v>
      </c>
      <c r="F17" s="459" t="s">
        <v>2</v>
      </c>
      <c r="G17" s="538" t="s">
        <v>21</v>
      </c>
      <c r="H17" s="539" t="s">
        <v>7</v>
      </c>
      <c r="I17" s="540" t="s">
        <v>2</v>
      </c>
      <c r="K17" s="474" t="s">
        <v>27</v>
      </c>
      <c r="L17" s="475"/>
      <c r="M17" s="476" t="s">
        <v>72</v>
      </c>
      <c r="O17" s="474" t="s">
        <v>27</v>
      </c>
      <c r="P17" s="475"/>
      <c r="Q17" s="476" t="s">
        <v>72</v>
      </c>
    </row>
    <row r="18" spans="1:17" ht="13.5" thickBot="1" x14ac:dyDescent="0.35">
      <c r="A18" s="767" t="s">
        <v>210</v>
      </c>
      <c r="B18" s="792" t="s">
        <v>319</v>
      </c>
      <c r="C18" s="736">
        <v>9.1898148148148139E-3</v>
      </c>
      <c r="D18" s="793" t="s">
        <v>3</v>
      </c>
      <c r="E18" s="737">
        <v>4.3530092592592599E-2</v>
      </c>
      <c r="F18" s="738" t="s">
        <v>3</v>
      </c>
      <c r="G18" s="737">
        <v>5.212962962962963E-2</v>
      </c>
      <c r="H18" s="598">
        <v>0</v>
      </c>
      <c r="I18" s="794" t="s">
        <v>3</v>
      </c>
      <c r="K18" s="597" t="s">
        <v>3</v>
      </c>
      <c r="L18" s="598">
        <f>E18-C18</f>
        <v>3.4340277777777789E-2</v>
      </c>
      <c r="M18" s="599">
        <v>0</v>
      </c>
      <c r="O18" s="597" t="s">
        <v>3</v>
      </c>
      <c r="P18" s="598">
        <f>G18-E18</f>
        <v>8.5995370370370305E-3</v>
      </c>
      <c r="Q18" s="599">
        <v>0</v>
      </c>
    </row>
    <row r="19" spans="1:17" s="445" customFormat="1" ht="13.5" thickBot="1" x14ac:dyDescent="0.35">
      <c r="A19" s="281"/>
      <c r="B19" s="751"/>
      <c r="C19" s="752"/>
      <c r="D19" s="753"/>
      <c r="E19" s="754"/>
      <c r="F19" s="755"/>
      <c r="G19" s="756"/>
      <c r="H19" s="282"/>
      <c r="I19" s="560"/>
      <c r="K19" s="558"/>
      <c r="L19" s="282"/>
      <c r="M19" s="282"/>
      <c r="O19" s="558"/>
      <c r="P19" s="282"/>
      <c r="Q19" s="282"/>
    </row>
    <row r="20" spans="1:17" ht="13" x14ac:dyDescent="0.3">
      <c r="A20" s="757" t="s">
        <v>211</v>
      </c>
      <c r="B20" s="795" t="s">
        <v>277</v>
      </c>
      <c r="C20" s="759">
        <v>9.525462962962963E-3</v>
      </c>
      <c r="D20" s="760" t="s">
        <v>5</v>
      </c>
      <c r="E20" s="761">
        <v>4.597222222222222E-2</v>
      </c>
      <c r="F20" s="762" t="s">
        <v>5</v>
      </c>
      <c r="G20" s="761">
        <v>5.634259259259259E-2</v>
      </c>
      <c r="H20" s="715">
        <f>G20-G21</f>
        <v>5.2777777777777771E-3</v>
      </c>
      <c r="I20" s="762" t="s">
        <v>5</v>
      </c>
      <c r="K20" s="714" t="s">
        <v>5</v>
      </c>
      <c r="L20" s="715">
        <f>E20-C20</f>
        <v>3.6446759259259255E-2</v>
      </c>
      <c r="M20" s="716">
        <f>L20-L21</f>
        <v>4.4444444444444384E-3</v>
      </c>
      <c r="O20" s="714" t="s">
        <v>5</v>
      </c>
      <c r="P20" s="715">
        <f>G20-E20</f>
        <v>1.037037037037037E-2</v>
      </c>
      <c r="Q20" s="716">
        <f>P20-P21</f>
        <v>4.2824074074074292E-4</v>
      </c>
    </row>
    <row r="21" spans="1:17" ht="13" x14ac:dyDescent="0.3">
      <c r="A21" s="519" t="s">
        <v>211</v>
      </c>
      <c r="B21" s="729" t="s">
        <v>324</v>
      </c>
      <c r="C21" s="536">
        <v>9.1203703703703707E-3</v>
      </c>
      <c r="D21" s="297" t="s">
        <v>4</v>
      </c>
      <c r="E21" s="291">
        <v>4.1122685185185186E-2</v>
      </c>
      <c r="F21" s="295" t="s">
        <v>3</v>
      </c>
      <c r="G21" s="291">
        <v>5.1064814814814813E-2</v>
      </c>
      <c r="H21" s="294">
        <f>G21-G21</f>
        <v>0</v>
      </c>
      <c r="I21" s="295" t="s">
        <v>3</v>
      </c>
      <c r="K21" s="405" t="s">
        <v>3</v>
      </c>
      <c r="L21" s="294">
        <f>E21-C21</f>
        <v>3.2002314814814817E-2</v>
      </c>
      <c r="M21" s="407">
        <f>L21-L21</f>
        <v>0</v>
      </c>
      <c r="O21" s="405" t="s">
        <v>3</v>
      </c>
      <c r="P21" s="294">
        <f>G21-E21</f>
        <v>9.9421296296296272E-3</v>
      </c>
      <c r="Q21" s="407">
        <f>P21-P21</f>
        <v>0</v>
      </c>
    </row>
    <row r="22" spans="1:17" ht="13.5" thickBot="1" x14ac:dyDescent="0.35">
      <c r="A22" s="763" t="s">
        <v>211</v>
      </c>
      <c r="B22" s="796" t="s">
        <v>325</v>
      </c>
      <c r="C22" s="470">
        <v>8.611111111111111E-3</v>
      </c>
      <c r="D22" s="479" t="s">
        <v>3</v>
      </c>
      <c r="E22" s="765">
        <v>4.3738425925925924E-2</v>
      </c>
      <c r="F22" s="797" t="s">
        <v>4</v>
      </c>
      <c r="G22" s="765">
        <v>5.3877314814814815E-2</v>
      </c>
      <c r="H22" s="451">
        <f>G22-G21</f>
        <v>2.8125000000000025E-3</v>
      </c>
      <c r="I22" s="766" t="s">
        <v>4</v>
      </c>
      <c r="K22" s="452" t="s">
        <v>4</v>
      </c>
      <c r="L22" s="451">
        <f>E22-C22</f>
        <v>3.5127314814814813E-2</v>
      </c>
      <c r="M22" s="453">
        <f>L22-L21</f>
        <v>3.1249999999999958E-3</v>
      </c>
      <c r="O22" s="452" t="s">
        <v>4</v>
      </c>
      <c r="P22" s="451">
        <f>G22-E22</f>
        <v>1.0138888888888892E-2</v>
      </c>
      <c r="Q22" s="453">
        <f>P22-P21</f>
        <v>1.9675925925926457E-4</v>
      </c>
    </row>
    <row r="23" spans="1:17" ht="13" thickBot="1" x14ac:dyDescent="0.3">
      <c r="B23" s="70"/>
    </row>
    <row r="24" spans="1:17" ht="13" x14ac:dyDescent="0.3">
      <c r="A24" s="745" t="s">
        <v>212</v>
      </c>
      <c r="B24" s="773" t="s">
        <v>177</v>
      </c>
      <c r="C24" s="774">
        <v>1.0578703703703703E-2</v>
      </c>
      <c r="D24" s="775" t="s">
        <v>5</v>
      </c>
      <c r="E24" s="776">
        <v>4.8900462962962965E-2</v>
      </c>
      <c r="F24" s="777" t="s">
        <v>5</v>
      </c>
      <c r="G24" s="776">
        <v>6.0543981481481483E-2</v>
      </c>
      <c r="H24" s="742">
        <f>G24-G26</f>
        <v>3.8541666666666724E-3</v>
      </c>
      <c r="I24" s="746" t="s">
        <v>6</v>
      </c>
      <c r="K24" s="741" t="s">
        <v>5</v>
      </c>
      <c r="L24" s="742">
        <f>E24-C24</f>
        <v>3.8321759259259264E-2</v>
      </c>
      <c r="M24" s="743">
        <f>L24-L26</f>
        <v>2.4884259259259356E-3</v>
      </c>
      <c r="O24" s="741" t="s">
        <v>6</v>
      </c>
      <c r="P24" s="742">
        <f>G24-E24</f>
        <v>1.1643518518518518E-2</v>
      </c>
      <c r="Q24" s="743">
        <f>P24-P25</f>
        <v>1.9675925925925972E-3</v>
      </c>
    </row>
    <row r="25" spans="1:17" ht="13" x14ac:dyDescent="0.3">
      <c r="A25" s="747" t="s">
        <v>212</v>
      </c>
      <c r="B25" s="642" t="s">
        <v>326</v>
      </c>
      <c r="C25" s="643">
        <v>1.0543981481481481E-2</v>
      </c>
      <c r="D25" s="644" t="s">
        <v>4</v>
      </c>
      <c r="E25" s="645">
        <v>4.9189814814814818E-2</v>
      </c>
      <c r="F25" s="646" t="s">
        <v>6</v>
      </c>
      <c r="G25" s="645">
        <v>5.8865740740740739E-2</v>
      </c>
      <c r="H25" s="717">
        <f>G25-G26</f>
        <v>2.1759259259259284E-3</v>
      </c>
      <c r="I25" s="748" t="s">
        <v>5</v>
      </c>
      <c r="K25" s="744" t="s">
        <v>6</v>
      </c>
      <c r="L25" s="717">
        <f>E25-C25</f>
        <v>3.8645833333333338E-2</v>
      </c>
      <c r="M25" s="722">
        <f>L25-L26</f>
        <v>2.8125000000000094E-3</v>
      </c>
      <c r="O25" s="744" t="s">
        <v>3</v>
      </c>
      <c r="P25" s="717">
        <f>G25-E25</f>
        <v>9.6759259259259212E-3</v>
      </c>
      <c r="Q25" s="722">
        <f>P25-P25</f>
        <v>0</v>
      </c>
    </row>
    <row r="26" spans="1:17" ht="13" x14ac:dyDescent="0.3">
      <c r="A26" s="747" t="s">
        <v>212</v>
      </c>
      <c r="B26" s="642" t="s">
        <v>327</v>
      </c>
      <c r="C26" s="643">
        <v>1.037037037037037E-2</v>
      </c>
      <c r="D26" s="644" t="s">
        <v>3</v>
      </c>
      <c r="E26" s="645">
        <v>4.6203703703703698E-2</v>
      </c>
      <c r="F26" s="646" t="s">
        <v>3</v>
      </c>
      <c r="G26" s="645">
        <v>5.6689814814814811E-2</v>
      </c>
      <c r="H26" s="717">
        <f>G26-G26</f>
        <v>0</v>
      </c>
      <c r="I26" s="647" t="s">
        <v>3</v>
      </c>
      <c r="K26" s="648" t="s">
        <v>3</v>
      </c>
      <c r="L26" s="717">
        <f>E26-C26</f>
        <v>3.5833333333333328E-2</v>
      </c>
      <c r="M26" s="722">
        <f>L26-L26</f>
        <v>0</v>
      </c>
      <c r="O26" s="648" t="s">
        <v>4</v>
      </c>
      <c r="P26" s="717">
        <f>G26-E26</f>
        <v>1.0486111111111113E-2</v>
      </c>
      <c r="Q26" s="722">
        <f>P26-P25</f>
        <v>8.1018518518519156E-4</v>
      </c>
    </row>
    <row r="27" spans="1:17" ht="13.5" thickBot="1" x14ac:dyDescent="0.35">
      <c r="A27" s="749" t="s">
        <v>212</v>
      </c>
      <c r="B27" s="769" t="s">
        <v>318</v>
      </c>
      <c r="C27" s="768">
        <v>1.0844907407407407E-2</v>
      </c>
      <c r="D27" s="771" t="s">
        <v>6</v>
      </c>
      <c r="E27" s="770">
        <v>4.7696759259259258E-2</v>
      </c>
      <c r="F27" s="772" t="s">
        <v>4</v>
      </c>
      <c r="G27" s="770">
        <v>5.8680555555555548E-2</v>
      </c>
      <c r="H27" s="718">
        <f>G27-G26</f>
        <v>1.9907407407407374E-3</v>
      </c>
      <c r="I27" s="750" t="s">
        <v>4</v>
      </c>
      <c r="K27" s="731" t="s">
        <v>4</v>
      </c>
      <c r="L27" s="718">
        <f>E27-C27</f>
        <v>3.6851851851851851E-2</v>
      </c>
      <c r="M27" s="719">
        <f>L27-L26</f>
        <v>1.0185185185185228E-3</v>
      </c>
      <c r="O27" s="731" t="s">
        <v>5</v>
      </c>
      <c r="P27" s="718">
        <f>G27-E27</f>
        <v>1.098379629629629E-2</v>
      </c>
      <c r="Q27" s="719">
        <f>P27-P25</f>
        <v>1.307870370370369E-3</v>
      </c>
    </row>
  </sheetData>
  <mergeCells count="4">
    <mergeCell ref="K4:L4"/>
    <mergeCell ref="O4:P4"/>
    <mergeCell ref="K16:L16"/>
    <mergeCell ref="O16:P16"/>
  </mergeCells>
  <pageMargins left="0.7" right="0.7" top="0.78740157499999996" bottom="0.78740157499999996" header="0.3" footer="0.3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9"/>
  <sheetViews>
    <sheetView zoomScaleNormal="100" workbookViewId="0">
      <selection activeCell="Q49" sqref="A1:Q49"/>
    </sheetView>
  </sheetViews>
  <sheetFormatPr defaultRowHeight="12.5" x14ac:dyDescent="0.25"/>
  <cols>
    <col min="1" max="1" width="6.26953125" customWidth="1"/>
    <col min="2" max="2" width="20" customWidth="1"/>
    <col min="10" max="10" width="2.453125" customWidth="1"/>
    <col min="14" max="14" width="1.81640625" customWidth="1"/>
    <col min="17" max="17" width="9.1796875" customWidth="1"/>
    <col min="18" max="18" width="3.26953125" customWidth="1"/>
  </cols>
  <sheetData>
    <row r="1" spans="1:18" ht="22.5" x14ac:dyDescent="0.45">
      <c r="A1" s="687" t="s">
        <v>381</v>
      </c>
    </row>
    <row r="2" spans="1:18" ht="13" x14ac:dyDescent="0.3">
      <c r="A2" s="2" t="s">
        <v>0</v>
      </c>
      <c r="C2" s="1"/>
      <c r="D2" s="1"/>
    </row>
    <row r="3" spans="1:18" ht="23" thickBot="1" x14ac:dyDescent="0.5">
      <c r="A3" s="687" t="s">
        <v>270</v>
      </c>
      <c r="C3" s="1"/>
      <c r="D3" s="1"/>
    </row>
    <row r="4" spans="1:18" ht="13" x14ac:dyDescent="0.3">
      <c r="A4" s="626" t="s">
        <v>209</v>
      </c>
      <c r="B4" s="340" t="s">
        <v>1</v>
      </c>
      <c r="C4" s="627" t="s">
        <v>18</v>
      </c>
      <c r="D4" s="627"/>
      <c r="E4" s="340" t="s">
        <v>19</v>
      </c>
      <c r="F4" s="340"/>
      <c r="G4" s="340" t="s">
        <v>20</v>
      </c>
      <c r="H4" s="340"/>
      <c r="I4" s="338"/>
      <c r="K4" s="1099" t="s">
        <v>26</v>
      </c>
      <c r="L4" s="1100"/>
      <c r="M4" s="421"/>
      <c r="O4" s="1102" t="s">
        <v>28</v>
      </c>
      <c r="P4" s="1103"/>
      <c r="Q4" s="436"/>
    </row>
    <row r="5" spans="1:18" ht="13.5" thickBot="1" x14ac:dyDescent="0.35">
      <c r="A5" s="268"/>
      <c r="B5" s="628"/>
      <c r="C5" s="629" t="s">
        <v>21</v>
      </c>
      <c r="D5" s="629" t="s">
        <v>2</v>
      </c>
      <c r="E5" s="628" t="s">
        <v>21</v>
      </c>
      <c r="F5" s="628" t="s">
        <v>2</v>
      </c>
      <c r="G5" s="628" t="s">
        <v>21</v>
      </c>
      <c r="H5" s="628" t="s">
        <v>7</v>
      </c>
      <c r="I5" s="630" t="s">
        <v>2</v>
      </c>
      <c r="K5" s="474" t="s">
        <v>27</v>
      </c>
      <c r="L5" s="475"/>
      <c r="M5" s="476" t="s">
        <v>7</v>
      </c>
      <c r="O5" s="437" t="s">
        <v>27</v>
      </c>
      <c r="P5" s="438"/>
      <c r="Q5" s="439" t="s">
        <v>72</v>
      </c>
    </row>
    <row r="6" spans="1:18" ht="13" x14ac:dyDescent="0.3">
      <c r="A6" s="587" t="s">
        <v>213</v>
      </c>
      <c r="B6" s="567" t="s">
        <v>264</v>
      </c>
      <c r="C6" s="571">
        <v>7.789351851851852E-3</v>
      </c>
      <c r="D6" s="581" t="s">
        <v>11</v>
      </c>
      <c r="E6" s="571">
        <v>3.770833333333333E-2</v>
      </c>
      <c r="F6" s="581" t="s">
        <v>13</v>
      </c>
      <c r="G6" s="571">
        <v>5.288194444444444E-2</v>
      </c>
      <c r="H6" s="571">
        <f>G6-G7</f>
        <v>6.6782407407407415E-3</v>
      </c>
      <c r="I6" s="572" t="s">
        <v>12</v>
      </c>
      <c r="K6" s="681" t="s">
        <v>15</v>
      </c>
      <c r="L6" s="657">
        <f>E6-C6</f>
        <v>2.9918981481481477E-2</v>
      </c>
      <c r="M6" s="682">
        <f>L6-L13</f>
        <v>1.9097222222222224E-3</v>
      </c>
      <c r="O6" s="681" t="s">
        <v>12</v>
      </c>
      <c r="P6" s="657">
        <f>G6-E6</f>
        <v>1.517361111111111E-2</v>
      </c>
      <c r="Q6" s="779">
        <f>P6-P7</f>
        <v>4.2708333333333348E-3</v>
      </c>
      <c r="R6" s="655"/>
    </row>
    <row r="7" spans="1:18" ht="13" x14ac:dyDescent="0.3">
      <c r="A7" s="587" t="s">
        <v>213</v>
      </c>
      <c r="B7" s="566" t="s">
        <v>266</v>
      </c>
      <c r="C7" s="571">
        <v>7.2453703703703708E-3</v>
      </c>
      <c r="D7" s="581" t="s">
        <v>8</v>
      </c>
      <c r="E7" s="571">
        <v>3.5300925925925923E-2</v>
      </c>
      <c r="F7" s="581" t="s">
        <v>320</v>
      </c>
      <c r="G7" s="571">
        <v>4.6203703703703698E-2</v>
      </c>
      <c r="H7" s="571">
        <f>G7-G7</f>
        <v>0</v>
      </c>
      <c r="I7" s="573" t="s">
        <v>3</v>
      </c>
      <c r="J7" s="445"/>
      <c r="K7" s="577" t="s">
        <v>4</v>
      </c>
      <c r="L7" s="571">
        <f t="shared" ref="L7:L25" si="0">E7-C7</f>
        <v>2.8055555555555552E-2</v>
      </c>
      <c r="M7" s="578">
        <f>L7-L13</f>
        <v>4.6296296296297751E-5</v>
      </c>
      <c r="N7" s="445"/>
      <c r="O7" s="577" t="s">
        <v>3</v>
      </c>
      <c r="P7" s="571">
        <f t="shared" ref="P7:P25" si="1">G7-E7</f>
        <v>1.0902777777777775E-2</v>
      </c>
      <c r="Q7" s="624">
        <f>P7-P7</f>
        <v>0</v>
      </c>
      <c r="R7" s="655"/>
    </row>
    <row r="8" spans="1:18" ht="13" x14ac:dyDescent="0.3">
      <c r="A8" s="587" t="s">
        <v>213</v>
      </c>
      <c r="B8" s="566" t="s">
        <v>268</v>
      </c>
      <c r="C8" s="571">
        <v>7.4652777777777781E-3</v>
      </c>
      <c r="D8" s="581" t="s">
        <v>9</v>
      </c>
      <c r="E8" s="571">
        <v>3.6747685185185182E-2</v>
      </c>
      <c r="F8" s="581" t="s">
        <v>321</v>
      </c>
      <c r="G8" s="571">
        <v>5.0011574074074076E-2</v>
      </c>
      <c r="H8" s="571">
        <f>G8-G7</f>
        <v>3.8078703703703781E-3</v>
      </c>
      <c r="I8" s="573" t="s">
        <v>8</v>
      </c>
      <c r="J8" s="445"/>
      <c r="K8" s="577" t="s">
        <v>11</v>
      </c>
      <c r="L8" s="571">
        <f t="shared" si="0"/>
        <v>2.9282407407407403E-2</v>
      </c>
      <c r="M8" s="578">
        <f>L8-L13</f>
        <v>1.2731481481481483E-3</v>
      </c>
      <c r="N8" s="445"/>
      <c r="O8" s="577" t="s">
        <v>5</v>
      </c>
      <c r="P8" s="571">
        <f t="shared" si="1"/>
        <v>1.3263888888888895E-2</v>
      </c>
      <c r="Q8" s="624">
        <f>P8-P7</f>
        <v>2.3611111111111194E-3</v>
      </c>
      <c r="R8" s="655"/>
    </row>
    <row r="9" spans="1:18" ht="13" x14ac:dyDescent="0.3">
      <c r="A9" s="587" t="s">
        <v>213</v>
      </c>
      <c r="B9" s="566" t="s">
        <v>302</v>
      </c>
      <c r="C9" s="571">
        <v>6.8402777777777776E-3</v>
      </c>
      <c r="D9" s="581" t="s">
        <v>6</v>
      </c>
      <c r="E9" s="571">
        <v>3.6747685185185182E-2</v>
      </c>
      <c r="F9" s="581" t="s">
        <v>321</v>
      </c>
      <c r="G9" s="571">
        <v>5.0972222222222224E-2</v>
      </c>
      <c r="H9" s="571">
        <f>G9-G7</f>
        <v>4.7685185185185261E-3</v>
      </c>
      <c r="I9" s="573" t="s">
        <v>9</v>
      </c>
      <c r="J9" s="445"/>
      <c r="K9" s="577" t="s">
        <v>14</v>
      </c>
      <c r="L9" s="571">
        <f t="shared" si="0"/>
        <v>2.9907407407407403E-2</v>
      </c>
      <c r="M9" s="578">
        <f>L9-L13</f>
        <v>1.8981481481481488E-3</v>
      </c>
      <c r="N9" s="445"/>
      <c r="O9" s="577" t="s">
        <v>9</v>
      </c>
      <c r="P9" s="571">
        <f t="shared" si="1"/>
        <v>1.4224537037037042E-2</v>
      </c>
      <c r="Q9" s="624">
        <f>P9-P7</f>
        <v>3.3217592592592673E-3</v>
      </c>
      <c r="R9" s="655"/>
    </row>
    <row r="10" spans="1:18" ht="13" x14ac:dyDescent="0.3">
      <c r="A10" s="587" t="s">
        <v>213</v>
      </c>
      <c r="B10" s="566" t="s">
        <v>303</v>
      </c>
      <c r="C10" s="571">
        <v>6.5509259259259262E-3</v>
      </c>
      <c r="D10" s="581" t="s">
        <v>3</v>
      </c>
      <c r="E10" s="571">
        <v>3.5300925925925923E-2</v>
      </c>
      <c r="F10" s="581" t="s">
        <v>320</v>
      </c>
      <c r="G10" s="571">
        <v>4.7071759259259265E-2</v>
      </c>
      <c r="H10" s="571">
        <f>G10-G7</f>
        <v>8.6805555555556635E-4</v>
      </c>
      <c r="I10" s="573" t="s">
        <v>4</v>
      </c>
      <c r="J10" s="445"/>
      <c r="K10" s="577" t="s">
        <v>9</v>
      </c>
      <c r="L10" s="571">
        <f t="shared" si="0"/>
        <v>2.8749999999999998E-2</v>
      </c>
      <c r="M10" s="578">
        <f>L10-L13</f>
        <v>7.407407407407432E-4</v>
      </c>
      <c r="N10" s="445"/>
      <c r="O10" s="577" t="s">
        <v>4</v>
      </c>
      <c r="P10" s="571">
        <f t="shared" si="1"/>
        <v>1.1770833333333341E-2</v>
      </c>
      <c r="Q10" s="624">
        <f>P10-P7</f>
        <v>8.6805555555556635E-4</v>
      </c>
      <c r="R10" s="655"/>
    </row>
    <row r="11" spans="1:18" ht="13" x14ac:dyDescent="0.3">
      <c r="A11" s="587" t="s">
        <v>213</v>
      </c>
      <c r="B11" s="566" t="s">
        <v>304</v>
      </c>
      <c r="C11" s="571">
        <v>6.7361111111111103E-3</v>
      </c>
      <c r="D11" s="581" t="s">
        <v>4</v>
      </c>
      <c r="E11" s="571">
        <v>3.5300925925925923E-2</v>
      </c>
      <c r="F11" s="581" t="s">
        <v>320</v>
      </c>
      <c r="G11" s="571">
        <v>4.9803240740740738E-2</v>
      </c>
      <c r="H11" s="571">
        <f>G11-G7</f>
        <v>3.59953703703704E-3</v>
      </c>
      <c r="I11" s="573" t="s">
        <v>6</v>
      </c>
      <c r="J11" s="445"/>
      <c r="K11" s="577" t="s">
        <v>8</v>
      </c>
      <c r="L11" s="571">
        <f t="shared" si="0"/>
        <v>2.8564814814814814E-2</v>
      </c>
      <c r="M11" s="578">
        <f>L11-L13</f>
        <v>5.5555555555555913E-4</v>
      </c>
      <c r="N11" s="445"/>
      <c r="O11" s="577" t="s">
        <v>10</v>
      </c>
      <c r="P11" s="571">
        <f t="shared" si="1"/>
        <v>1.4502314814814815E-2</v>
      </c>
      <c r="Q11" s="624">
        <f>P11-P7</f>
        <v>3.59953703703704E-3</v>
      </c>
      <c r="R11" s="655"/>
    </row>
    <row r="12" spans="1:18" ht="13" x14ac:dyDescent="0.3">
      <c r="A12" s="588" t="s">
        <v>215</v>
      </c>
      <c r="B12" s="564" t="s">
        <v>305</v>
      </c>
      <c r="C12" s="570">
        <v>6.7708333333333336E-3</v>
      </c>
      <c r="D12" s="583" t="s">
        <v>5</v>
      </c>
      <c r="E12" s="570">
        <v>3.5300925925925923E-2</v>
      </c>
      <c r="F12" s="583" t="s">
        <v>320</v>
      </c>
      <c r="G12" s="570">
        <v>4.9178240740740738E-2</v>
      </c>
      <c r="H12" s="570">
        <f>G12-G7</f>
        <v>2.9745370370370394E-3</v>
      </c>
      <c r="I12" s="574" t="s">
        <v>5</v>
      </c>
      <c r="J12" s="445"/>
      <c r="K12" s="575" t="s">
        <v>6</v>
      </c>
      <c r="L12" s="570">
        <f t="shared" si="0"/>
        <v>2.853009259259259E-2</v>
      </c>
      <c r="M12" s="576">
        <f>L12-L13</f>
        <v>5.2083333333333495E-4</v>
      </c>
      <c r="N12" s="445"/>
      <c r="O12" s="575" t="s">
        <v>8</v>
      </c>
      <c r="P12" s="570">
        <f t="shared" si="1"/>
        <v>1.3877314814814815E-2</v>
      </c>
      <c r="Q12" s="781">
        <f>P12-P7</f>
        <v>2.9745370370370394E-3</v>
      </c>
      <c r="R12" s="655"/>
    </row>
    <row r="13" spans="1:18" ht="13" x14ac:dyDescent="0.3">
      <c r="A13" s="588" t="s">
        <v>215</v>
      </c>
      <c r="B13" s="564" t="s">
        <v>169</v>
      </c>
      <c r="C13" s="570">
        <v>8.7384259259259255E-3</v>
      </c>
      <c r="D13" s="583" t="s">
        <v>16</v>
      </c>
      <c r="E13" s="570">
        <v>3.6747685185185182E-2</v>
      </c>
      <c r="F13" s="583" t="s">
        <v>321</v>
      </c>
      <c r="G13" s="570">
        <v>5.1631944444444446E-2</v>
      </c>
      <c r="H13" s="570">
        <f>G13-G7</f>
        <v>5.4282407407407474E-3</v>
      </c>
      <c r="I13" s="574" t="s">
        <v>11</v>
      </c>
      <c r="K13" s="575" t="s">
        <v>3</v>
      </c>
      <c r="L13" s="570">
        <f t="shared" si="0"/>
        <v>2.8009259259259255E-2</v>
      </c>
      <c r="M13" s="576">
        <f>L13-L13</f>
        <v>0</v>
      </c>
      <c r="O13" s="575" t="s">
        <v>11</v>
      </c>
      <c r="P13" s="570">
        <f t="shared" si="1"/>
        <v>1.4884259259259264E-2</v>
      </c>
      <c r="Q13" s="781">
        <f>P13-P7</f>
        <v>3.9814814814814886E-3</v>
      </c>
      <c r="R13" s="655"/>
    </row>
    <row r="14" spans="1:18" ht="13" x14ac:dyDescent="0.3">
      <c r="A14" s="588" t="s">
        <v>215</v>
      </c>
      <c r="B14" s="564" t="s">
        <v>287</v>
      </c>
      <c r="C14" s="570">
        <v>7.9282407407407409E-3</v>
      </c>
      <c r="D14" s="584" t="s">
        <v>12</v>
      </c>
      <c r="E14" s="570">
        <v>3.6747685185185182E-2</v>
      </c>
      <c r="F14" s="583" t="s">
        <v>321</v>
      </c>
      <c r="G14" s="570">
        <v>5.3402777777777778E-2</v>
      </c>
      <c r="H14" s="570">
        <f>G14-G7</f>
        <v>7.19907407407408E-3</v>
      </c>
      <c r="I14" s="574" t="s">
        <v>13</v>
      </c>
      <c r="K14" s="575" t="s">
        <v>10</v>
      </c>
      <c r="L14" s="570">
        <f t="shared" si="0"/>
        <v>2.8819444444444439E-2</v>
      </c>
      <c r="M14" s="576">
        <f>L14-L13</f>
        <v>8.1018518518518462E-4</v>
      </c>
      <c r="O14" s="575" t="s">
        <v>15</v>
      </c>
      <c r="P14" s="570">
        <f t="shared" si="1"/>
        <v>1.6655092592592596E-2</v>
      </c>
      <c r="Q14" s="781">
        <f>P14-P7</f>
        <v>5.7523148148148212E-3</v>
      </c>
      <c r="R14" s="655"/>
    </row>
    <row r="15" spans="1:18" ht="13" x14ac:dyDescent="0.3">
      <c r="A15" s="588" t="s">
        <v>215</v>
      </c>
      <c r="B15" s="564" t="s">
        <v>288</v>
      </c>
      <c r="C15" s="570">
        <v>9.1898148148148139E-3</v>
      </c>
      <c r="D15" s="583" t="s">
        <v>68</v>
      </c>
      <c r="E15" s="570">
        <v>4.027777777777778E-2</v>
      </c>
      <c r="F15" s="583" t="s">
        <v>17</v>
      </c>
      <c r="G15" s="570">
        <v>5.8530092592592592E-2</v>
      </c>
      <c r="H15" s="570">
        <f>G15-G7</f>
        <v>1.2326388888888894E-2</v>
      </c>
      <c r="I15" s="574" t="s">
        <v>68</v>
      </c>
      <c r="K15" s="575" t="s">
        <v>16</v>
      </c>
      <c r="L15" s="570">
        <f t="shared" si="0"/>
        <v>3.1087962962962967E-2</v>
      </c>
      <c r="M15" s="576">
        <f>L15-L13</f>
        <v>3.078703703703712E-3</v>
      </c>
      <c r="O15" s="575" t="s">
        <v>17</v>
      </c>
      <c r="P15" s="570">
        <f t="shared" si="1"/>
        <v>1.8252314814814811E-2</v>
      </c>
      <c r="Q15" s="781">
        <f>P15-P7</f>
        <v>7.3495370370370364E-3</v>
      </c>
      <c r="R15" s="655"/>
    </row>
    <row r="16" spans="1:18" ht="13" x14ac:dyDescent="0.3">
      <c r="A16" s="588" t="s">
        <v>215</v>
      </c>
      <c r="B16" s="564" t="s">
        <v>306</v>
      </c>
      <c r="C16" s="570">
        <v>9.2592592592592605E-3</v>
      </c>
      <c r="D16" s="583" t="s">
        <v>83</v>
      </c>
      <c r="E16" s="570">
        <v>3.771990740740741E-2</v>
      </c>
      <c r="F16" s="583" t="s">
        <v>14</v>
      </c>
      <c r="G16" s="570">
        <v>5.122685185185185E-2</v>
      </c>
      <c r="H16" s="570">
        <f>G16-G7</f>
        <v>5.0231481481481516E-3</v>
      </c>
      <c r="I16" s="574" t="s">
        <v>10</v>
      </c>
      <c r="K16" s="575" t="s">
        <v>5</v>
      </c>
      <c r="L16" s="570">
        <f t="shared" si="0"/>
        <v>2.8460648148148152E-2</v>
      </c>
      <c r="M16" s="576">
        <f>L16-L13</f>
        <v>4.51388888888897E-4</v>
      </c>
      <c r="O16" s="575" t="s">
        <v>6</v>
      </c>
      <c r="P16" s="570">
        <f t="shared" si="1"/>
        <v>1.3506944444444439E-2</v>
      </c>
      <c r="Q16" s="781">
        <f>P16-P7</f>
        <v>2.6041666666666644E-3</v>
      </c>
      <c r="R16" s="655"/>
    </row>
    <row r="17" spans="1:18" ht="13" x14ac:dyDescent="0.3">
      <c r="A17" s="588" t="s">
        <v>215</v>
      </c>
      <c r="B17" s="564" t="s">
        <v>307</v>
      </c>
      <c r="C17" s="570">
        <v>8.2638888888888883E-3</v>
      </c>
      <c r="D17" s="583" t="s">
        <v>13</v>
      </c>
      <c r="E17" s="570">
        <v>3.7870370370370367E-2</v>
      </c>
      <c r="F17" s="583" t="s">
        <v>15</v>
      </c>
      <c r="G17" s="570">
        <v>5.3842592592592588E-2</v>
      </c>
      <c r="H17" s="570">
        <f>G17-G7</f>
        <v>7.6388888888888895E-3</v>
      </c>
      <c r="I17" s="574" t="s">
        <v>14</v>
      </c>
      <c r="K17" s="575" t="s">
        <v>12</v>
      </c>
      <c r="L17" s="570">
        <f t="shared" si="0"/>
        <v>2.9606481481481477E-2</v>
      </c>
      <c r="M17" s="576">
        <f>L17-L13</f>
        <v>1.5972222222222221E-3</v>
      </c>
      <c r="O17" s="575" t="s">
        <v>13</v>
      </c>
      <c r="P17" s="570">
        <f t="shared" si="1"/>
        <v>1.5972222222222221E-2</v>
      </c>
      <c r="Q17" s="781">
        <f>P17-P7</f>
        <v>5.0694444444444459E-3</v>
      </c>
      <c r="R17" s="655"/>
    </row>
    <row r="18" spans="1:18" ht="13" x14ac:dyDescent="0.3">
      <c r="A18" s="588" t="s">
        <v>215</v>
      </c>
      <c r="B18" s="632" t="s">
        <v>158</v>
      </c>
      <c r="C18" s="570">
        <v>7.7777777777777767E-3</v>
      </c>
      <c r="D18" s="583" t="s">
        <v>10</v>
      </c>
      <c r="E18" s="570">
        <v>3.7604166666666668E-2</v>
      </c>
      <c r="F18" s="583" t="s">
        <v>12</v>
      </c>
      <c r="G18" s="570">
        <v>5.7141203703703708E-2</v>
      </c>
      <c r="H18" s="570">
        <f>G18-G7</f>
        <v>1.093750000000001E-2</v>
      </c>
      <c r="I18" s="574" t="s">
        <v>298</v>
      </c>
      <c r="K18" s="575" t="s">
        <v>13</v>
      </c>
      <c r="L18" s="570">
        <f t="shared" si="0"/>
        <v>2.9826388888888892E-2</v>
      </c>
      <c r="M18" s="576">
        <f>L18-L13</f>
        <v>1.8171296296296373E-3</v>
      </c>
      <c r="O18" s="575" t="s">
        <v>83</v>
      </c>
      <c r="P18" s="570">
        <f t="shared" si="1"/>
        <v>1.953703703703704E-2</v>
      </c>
      <c r="Q18" s="781">
        <f>P18-P7</f>
        <v>8.6342592592592651E-3</v>
      </c>
      <c r="R18" s="655"/>
    </row>
    <row r="19" spans="1:18" ht="13" x14ac:dyDescent="0.3">
      <c r="A19" s="586" t="s">
        <v>214</v>
      </c>
      <c r="B19" s="562" t="s">
        <v>159</v>
      </c>
      <c r="C19" s="568">
        <v>9.1782407407407403E-3</v>
      </c>
      <c r="D19" s="585" t="s">
        <v>17</v>
      </c>
      <c r="E19" s="568">
        <v>4.5983796296296293E-2</v>
      </c>
      <c r="F19" s="585" t="s">
        <v>83</v>
      </c>
      <c r="G19" s="568">
        <v>6.4479166666666657E-2</v>
      </c>
      <c r="H19" s="568">
        <f>G19-G7</f>
        <v>1.8275462962962959E-2</v>
      </c>
      <c r="I19" s="569" t="s">
        <v>83</v>
      </c>
      <c r="K19" s="401" t="s">
        <v>83</v>
      </c>
      <c r="L19" s="568">
        <f t="shared" si="0"/>
        <v>3.680555555555555E-2</v>
      </c>
      <c r="M19" s="403">
        <f>L19-L13</f>
        <v>8.7962962962962951E-3</v>
      </c>
      <c r="O19" s="401" t="s">
        <v>68</v>
      </c>
      <c r="P19" s="568">
        <f t="shared" si="1"/>
        <v>1.8495370370370363E-2</v>
      </c>
      <c r="Q19" s="782">
        <f>P19-P7</f>
        <v>7.5925925925925883E-3</v>
      </c>
      <c r="R19" s="655"/>
    </row>
    <row r="20" spans="1:18" ht="13" x14ac:dyDescent="0.3">
      <c r="A20" s="586" t="s">
        <v>214</v>
      </c>
      <c r="B20" s="562" t="s">
        <v>308</v>
      </c>
      <c r="C20" s="568">
        <v>8.564814814814815E-3</v>
      </c>
      <c r="D20" s="585" t="s">
        <v>14</v>
      </c>
      <c r="E20" s="568">
        <v>4.0972222222222222E-2</v>
      </c>
      <c r="F20" s="585" t="s">
        <v>68</v>
      </c>
      <c r="G20" s="568">
        <v>5.7141203703703708E-2</v>
      </c>
      <c r="H20" s="568">
        <f>G20-G7</f>
        <v>1.093750000000001E-2</v>
      </c>
      <c r="I20" s="569" t="s">
        <v>298</v>
      </c>
      <c r="K20" s="401" t="s">
        <v>68</v>
      </c>
      <c r="L20" s="568">
        <f t="shared" si="0"/>
        <v>3.2407407407407406E-2</v>
      </c>
      <c r="M20" s="403">
        <f>L20-L13</f>
        <v>4.398148148148151E-3</v>
      </c>
      <c r="O20" s="401" t="s">
        <v>14</v>
      </c>
      <c r="P20" s="568">
        <f t="shared" si="1"/>
        <v>1.6168981481481486E-2</v>
      </c>
      <c r="Q20" s="782">
        <f>P20-P7</f>
        <v>5.2662037037037104E-3</v>
      </c>
      <c r="R20" s="655"/>
    </row>
    <row r="21" spans="1:18" ht="13" x14ac:dyDescent="0.3">
      <c r="A21" s="586" t="s">
        <v>214</v>
      </c>
      <c r="B21" s="562" t="s">
        <v>173</v>
      </c>
      <c r="C21" s="568">
        <v>9.780092592592592E-3</v>
      </c>
      <c r="D21" s="585" t="s">
        <v>107</v>
      </c>
      <c r="E21" s="568">
        <v>4.6655092592592595E-2</v>
      </c>
      <c r="F21" s="585" t="s">
        <v>107</v>
      </c>
      <c r="G21" s="568">
        <v>6.7106481481481475E-2</v>
      </c>
      <c r="H21" s="568">
        <f>G21-G7</f>
        <v>2.0902777777777777E-2</v>
      </c>
      <c r="I21" s="569" t="s">
        <v>107</v>
      </c>
      <c r="K21" s="401" t="s">
        <v>107</v>
      </c>
      <c r="L21" s="568">
        <f t="shared" si="0"/>
        <v>3.6875000000000005E-2</v>
      </c>
      <c r="M21" s="403">
        <f>L21-L13</f>
        <v>8.8657407407407504E-3</v>
      </c>
      <c r="O21" s="401" t="s">
        <v>107</v>
      </c>
      <c r="P21" s="568">
        <f t="shared" si="1"/>
        <v>2.045138888888888E-2</v>
      </c>
      <c r="Q21" s="782">
        <f>P21-P7</f>
        <v>9.5486111111111049E-3</v>
      </c>
      <c r="R21" s="655"/>
    </row>
    <row r="22" spans="1:18" ht="13" x14ac:dyDescent="0.3">
      <c r="A22" s="586" t="s">
        <v>214</v>
      </c>
      <c r="B22" s="562" t="s">
        <v>293</v>
      </c>
      <c r="C22" s="568">
        <v>8.5995370370370357E-3</v>
      </c>
      <c r="D22" s="585" t="s">
        <v>15</v>
      </c>
      <c r="E22" s="568">
        <v>3.9884259259259258E-2</v>
      </c>
      <c r="F22" s="585" t="s">
        <v>16</v>
      </c>
      <c r="G22" s="568">
        <v>5.6759259259259259E-2</v>
      </c>
      <c r="H22" s="568">
        <f>G22-G7</f>
        <v>1.0555555555555561E-2</v>
      </c>
      <c r="I22" s="569" t="s">
        <v>15</v>
      </c>
      <c r="K22" s="401" t="s">
        <v>17</v>
      </c>
      <c r="L22" s="568">
        <f t="shared" si="0"/>
        <v>3.1284722222222221E-2</v>
      </c>
      <c r="M22" s="403">
        <f>L22-L13</f>
        <v>3.2754629629629661E-3</v>
      </c>
      <c r="O22" s="401" t="s">
        <v>16</v>
      </c>
      <c r="P22" s="568">
        <f t="shared" si="1"/>
        <v>1.6875000000000001E-2</v>
      </c>
      <c r="Q22" s="782">
        <f>P22-P7</f>
        <v>5.972222222222226E-3</v>
      </c>
      <c r="R22" s="655"/>
    </row>
    <row r="23" spans="1:18" x14ac:dyDescent="0.25">
      <c r="A23" s="667" t="s">
        <v>250</v>
      </c>
      <c r="B23" s="668" t="s">
        <v>309</v>
      </c>
      <c r="C23" s="669">
        <v>1.8171296296296297E-3</v>
      </c>
      <c r="D23" s="668"/>
      <c r="E23" s="669">
        <v>3.0879629629629632E-2</v>
      </c>
      <c r="F23" s="668"/>
      <c r="G23" s="669">
        <v>4.0694444444444443E-2</v>
      </c>
      <c r="H23" s="651"/>
      <c r="I23" s="670"/>
      <c r="K23" s="667"/>
      <c r="L23" s="669">
        <f t="shared" si="0"/>
        <v>2.9062500000000002E-2</v>
      </c>
      <c r="M23" s="679"/>
      <c r="O23" s="667"/>
      <c r="P23" s="669">
        <f t="shared" si="1"/>
        <v>9.8148148148148109E-3</v>
      </c>
      <c r="Q23" s="670"/>
    </row>
    <row r="24" spans="1:18" x14ac:dyDescent="0.25">
      <c r="A24" s="723" t="s">
        <v>250</v>
      </c>
      <c r="B24" s="724" t="s">
        <v>311</v>
      </c>
      <c r="C24" s="725">
        <v>1.2083333333333333E-2</v>
      </c>
      <c r="D24" s="725"/>
      <c r="E24" s="725">
        <v>5.7638888888888885E-2</v>
      </c>
      <c r="F24" s="724"/>
      <c r="G24" s="725">
        <v>7.1875000000000008E-2</v>
      </c>
      <c r="H24" s="726"/>
      <c r="I24" s="727"/>
      <c r="K24" s="667"/>
      <c r="L24" s="669">
        <f t="shared" si="0"/>
        <v>4.5555555555555551E-2</v>
      </c>
      <c r="M24" s="679"/>
      <c r="O24" s="667"/>
      <c r="P24" s="669">
        <f t="shared" si="1"/>
        <v>1.4236111111111123E-2</v>
      </c>
      <c r="Q24" s="670"/>
    </row>
    <row r="25" spans="1:18" ht="13.5" thickBot="1" x14ac:dyDescent="0.35">
      <c r="A25" s="671" t="s">
        <v>250</v>
      </c>
      <c r="B25" s="672" t="s">
        <v>310</v>
      </c>
      <c r="C25" s="673">
        <v>5.9953703703703697E-3</v>
      </c>
      <c r="D25" s="674"/>
      <c r="E25" s="673">
        <v>3.1747685185185184E-2</v>
      </c>
      <c r="F25" s="674"/>
      <c r="G25" s="673">
        <v>3.9722222222222221E-2</v>
      </c>
      <c r="H25" s="673"/>
      <c r="I25" s="675"/>
      <c r="J25" s="445"/>
      <c r="K25" s="683"/>
      <c r="L25" s="507">
        <f t="shared" si="0"/>
        <v>2.5752314814814815E-2</v>
      </c>
      <c r="M25" s="684"/>
      <c r="N25" s="445"/>
      <c r="O25" s="683"/>
      <c r="P25" s="507">
        <f t="shared" si="1"/>
        <v>7.9745370370370369E-3</v>
      </c>
      <c r="Q25" s="780"/>
    </row>
    <row r="26" spans="1:18" ht="67.150000000000006" customHeight="1" thickBot="1" x14ac:dyDescent="0.5">
      <c r="A26" s="685" t="s">
        <v>301</v>
      </c>
    </row>
    <row r="27" spans="1:18" ht="13" x14ac:dyDescent="0.3">
      <c r="A27" s="626" t="s">
        <v>209</v>
      </c>
      <c r="B27" s="340" t="s">
        <v>1</v>
      </c>
      <c r="C27" s="627" t="s">
        <v>18</v>
      </c>
      <c r="D27" s="627"/>
      <c r="E27" s="340" t="s">
        <v>19</v>
      </c>
      <c r="F27" s="340"/>
      <c r="G27" s="340" t="s">
        <v>20</v>
      </c>
      <c r="H27" s="340"/>
      <c r="I27" s="338"/>
      <c r="K27" s="1097" t="s">
        <v>26</v>
      </c>
      <c r="L27" s="1101"/>
      <c r="M27" s="421"/>
      <c r="O27" s="1097" t="s">
        <v>28</v>
      </c>
      <c r="P27" s="1101"/>
      <c r="Q27" s="436"/>
    </row>
    <row r="28" spans="1:18" ht="13" x14ac:dyDescent="0.3">
      <c r="A28" s="268"/>
      <c r="B28" s="628"/>
      <c r="C28" s="629" t="s">
        <v>21</v>
      </c>
      <c r="D28" s="629" t="s">
        <v>2</v>
      </c>
      <c r="E28" s="628" t="s">
        <v>21</v>
      </c>
      <c r="F28" s="628" t="s">
        <v>2</v>
      </c>
      <c r="G28" s="628" t="s">
        <v>21</v>
      </c>
      <c r="H28" s="628" t="s">
        <v>7</v>
      </c>
      <c r="I28" s="630" t="s">
        <v>2</v>
      </c>
      <c r="K28" s="565" t="s">
        <v>27</v>
      </c>
      <c r="L28" s="623"/>
      <c r="M28" s="625" t="s">
        <v>7</v>
      </c>
      <c r="O28" s="565" t="s">
        <v>27</v>
      </c>
      <c r="P28" s="623"/>
      <c r="Q28" s="443" t="s">
        <v>72</v>
      </c>
    </row>
    <row r="29" spans="1:18" ht="13" x14ac:dyDescent="0.3">
      <c r="A29" s="587" t="s">
        <v>213</v>
      </c>
      <c r="B29" s="567" t="s">
        <v>264</v>
      </c>
      <c r="C29" s="571">
        <v>7.789351851851852E-3</v>
      </c>
      <c r="D29" s="581" t="s">
        <v>9</v>
      </c>
      <c r="E29" s="571">
        <v>3.770833333333333E-2</v>
      </c>
      <c r="F29" s="581" t="s">
        <v>9</v>
      </c>
      <c r="G29" s="571">
        <v>5.288194444444444E-2</v>
      </c>
      <c r="H29" s="571">
        <f>G29-G30</f>
        <v>6.6782407407407415E-3</v>
      </c>
      <c r="I29" s="572" t="s">
        <v>9</v>
      </c>
      <c r="K29" s="577" t="s">
        <v>9</v>
      </c>
      <c r="L29" s="571">
        <f t="shared" ref="L29:L34" si="2">E29-C29</f>
        <v>2.9918981481481477E-2</v>
      </c>
      <c r="M29" s="578">
        <f>L29-L30</f>
        <v>1.8634259259259246E-3</v>
      </c>
      <c r="O29" s="577" t="s">
        <v>9</v>
      </c>
      <c r="P29" s="571">
        <f t="shared" ref="P29:P34" si="3">G29-E29</f>
        <v>1.517361111111111E-2</v>
      </c>
      <c r="Q29" s="624">
        <f>P29-P30</f>
        <v>4.2708333333333348E-3</v>
      </c>
    </row>
    <row r="30" spans="1:18" ht="13" x14ac:dyDescent="0.3">
      <c r="A30" s="587" t="s">
        <v>213</v>
      </c>
      <c r="B30" s="566" t="s">
        <v>266</v>
      </c>
      <c r="C30" s="571">
        <v>7.2453703703703708E-3</v>
      </c>
      <c r="D30" s="581" t="s">
        <v>6</v>
      </c>
      <c r="E30" s="571">
        <v>3.5300925925925923E-2</v>
      </c>
      <c r="F30" s="581" t="s">
        <v>322</v>
      </c>
      <c r="G30" s="571">
        <v>4.6203703703703698E-2</v>
      </c>
      <c r="H30" s="571">
        <f>G30-G30</f>
        <v>0</v>
      </c>
      <c r="I30" s="573" t="s">
        <v>3</v>
      </c>
      <c r="J30" s="445"/>
      <c r="K30" s="577" t="s">
        <v>3</v>
      </c>
      <c r="L30" s="571">
        <f t="shared" si="2"/>
        <v>2.8055555555555552E-2</v>
      </c>
      <c r="M30" s="578">
        <f>L30-L30</f>
        <v>0</v>
      </c>
      <c r="N30" s="445"/>
      <c r="O30" s="577" t="s">
        <v>3</v>
      </c>
      <c r="P30" s="571">
        <f t="shared" si="3"/>
        <v>1.0902777777777775E-2</v>
      </c>
      <c r="Q30" s="624">
        <f>P30-P30</f>
        <v>0</v>
      </c>
    </row>
    <row r="31" spans="1:18" ht="13" x14ac:dyDescent="0.3">
      <c r="A31" s="587" t="s">
        <v>213</v>
      </c>
      <c r="B31" s="566" t="s">
        <v>268</v>
      </c>
      <c r="C31" s="571">
        <v>7.4652777777777781E-3</v>
      </c>
      <c r="D31" s="581" t="s">
        <v>8</v>
      </c>
      <c r="E31" s="571">
        <v>3.6747685185185182E-2</v>
      </c>
      <c r="F31" s="581" t="s">
        <v>69</v>
      </c>
      <c r="G31" s="571">
        <v>5.0011574074074076E-2</v>
      </c>
      <c r="H31" s="571">
        <f>G31-G30</f>
        <v>3.8078703703703781E-3</v>
      </c>
      <c r="I31" s="573" t="s">
        <v>6</v>
      </c>
      <c r="J31" s="445"/>
      <c r="K31" s="577" t="s">
        <v>6</v>
      </c>
      <c r="L31" s="571">
        <f t="shared" si="2"/>
        <v>2.9282407407407403E-2</v>
      </c>
      <c r="M31" s="578">
        <f>L31-L30</f>
        <v>1.2268518518518505E-3</v>
      </c>
      <c r="N31" s="445"/>
      <c r="O31" s="577" t="s">
        <v>5</v>
      </c>
      <c r="P31" s="571">
        <f t="shared" si="3"/>
        <v>1.3263888888888895E-2</v>
      </c>
      <c r="Q31" s="624">
        <f>P31-P30</f>
        <v>2.3611111111111194E-3</v>
      </c>
    </row>
    <row r="32" spans="1:18" ht="13" x14ac:dyDescent="0.3">
      <c r="A32" s="587" t="s">
        <v>213</v>
      </c>
      <c r="B32" s="566" t="s">
        <v>302</v>
      </c>
      <c r="C32" s="571">
        <v>6.8402777777777776E-3</v>
      </c>
      <c r="D32" s="581" t="s">
        <v>5</v>
      </c>
      <c r="E32" s="571">
        <v>3.6747685185185182E-2</v>
      </c>
      <c r="F32" s="581" t="s">
        <v>69</v>
      </c>
      <c r="G32" s="571">
        <v>5.0972222222222224E-2</v>
      </c>
      <c r="H32" s="571">
        <f>G32-G30</f>
        <v>4.7685185185185261E-3</v>
      </c>
      <c r="I32" s="573" t="s">
        <v>8</v>
      </c>
      <c r="J32" s="445"/>
      <c r="K32" s="577" t="s">
        <v>8</v>
      </c>
      <c r="L32" s="571">
        <f t="shared" si="2"/>
        <v>2.9907407407407403E-2</v>
      </c>
      <c r="M32" s="578">
        <f>L32-L30</f>
        <v>1.8518518518518511E-3</v>
      </c>
      <c r="N32" s="445"/>
      <c r="O32" s="577" t="s">
        <v>6</v>
      </c>
      <c r="P32" s="571">
        <f t="shared" si="3"/>
        <v>1.4224537037037042E-2</v>
      </c>
      <c r="Q32" s="624">
        <f>P32-P30</f>
        <v>3.3217592592592673E-3</v>
      </c>
    </row>
    <row r="33" spans="1:17" ht="13" x14ac:dyDescent="0.3">
      <c r="A33" s="587" t="s">
        <v>213</v>
      </c>
      <c r="B33" s="566" t="s">
        <v>303</v>
      </c>
      <c r="C33" s="571">
        <v>6.5509259259259262E-3</v>
      </c>
      <c r="D33" s="581" t="s">
        <v>3</v>
      </c>
      <c r="E33" s="571">
        <v>3.5300925925925923E-2</v>
      </c>
      <c r="F33" s="581" t="s">
        <v>323</v>
      </c>
      <c r="G33" s="571">
        <v>4.7071759259259265E-2</v>
      </c>
      <c r="H33" s="571">
        <f>G33-G30</f>
        <v>8.6805555555556635E-4</v>
      </c>
      <c r="I33" s="573" t="s">
        <v>4</v>
      </c>
      <c r="J33" s="445"/>
      <c r="K33" s="577" t="s">
        <v>5</v>
      </c>
      <c r="L33" s="571">
        <f t="shared" si="2"/>
        <v>2.8749999999999998E-2</v>
      </c>
      <c r="M33" s="578">
        <f>L33-L30</f>
        <v>6.9444444444444545E-4</v>
      </c>
      <c r="N33" s="445"/>
      <c r="O33" s="577" t="s">
        <v>4</v>
      </c>
      <c r="P33" s="571">
        <f t="shared" si="3"/>
        <v>1.1770833333333341E-2</v>
      </c>
      <c r="Q33" s="624">
        <f>P33-P30</f>
        <v>8.6805555555556635E-4</v>
      </c>
    </row>
    <row r="34" spans="1:17" ht="13.5" thickBot="1" x14ac:dyDescent="0.35">
      <c r="A34" s="662" t="s">
        <v>213</v>
      </c>
      <c r="B34" s="778" t="s">
        <v>304</v>
      </c>
      <c r="C34" s="660">
        <v>6.7361111111111103E-3</v>
      </c>
      <c r="D34" s="664" t="s">
        <v>4</v>
      </c>
      <c r="E34" s="660">
        <v>3.5300925925925923E-2</v>
      </c>
      <c r="F34" s="664" t="s">
        <v>323</v>
      </c>
      <c r="G34" s="660">
        <v>4.9803240740740738E-2</v>
      </c>
      <c r="H34" s="660">
        <f>G34-G30</f>
        <v>3.59953703703704E-3</v>
      </c>
      <c r="I34" s="666" t="s">
        <v>5</v>
      </c>
      <c r="J34" s="445"/>
      <c r="K34" s="676" t="s">
        <v>4</v>
      </c>
      <c r="L34" s="660">
        <f t="shared" si="2"/>
        <v>2.8564814814814814E-2</v>
      </c>
      <c r="M34" s="677">
        <f>L34-L30</f>
        <v>5.0925925925926138E-4</v>
      </c>
      <c r="N34" s="445"/>
      <c r="O34" s="676" t="s">
        <v>8</v>
      </c>
      <c r="P34" s="660">
        <f t="shared" si="3"/>
        <v>1.4502314814814815E-2</v>
      </c>
      <c r="Q34" s="678">
        <f>P34-P30</f>
        <v>3.59953703703704E-3</v>
      </c>
    </row>
    <row r="35" spans="1:17" s="445" customFormat="1" ht="13" x14ac:dyDescent="0.3">
      <c r="A35" s="281"/>
      <c r="B35" s="281"/>
      <c r="C35" s="282"/>
      <c r="D35" s="558"/>
      <c r="E35" s="631"/>
      <c r="F35" s="609"/>
      <c r="G35" s="282"/>
      <c r="H35" s="282"/>
      <c r="I35" s="558"/>
      <c r="K35" s="558"/>
      <c r="L35" s="282"/>
      <c r="M35" s="282"/>
      <c r="O35" s="558"/>
      <c r="P35" s="282"/>
      <c r="Q35" s="631"/>
    </row>
    <row r="36" spans="1:17" ht="13" thickBot="1" x14ac:dyDescent="0.3"/>
    <row r="37" spans="1:17" ht="13" x14ac:dyDescent="0.3">
      <c r="A37" s="610" t="s">
        <v>215</v>
      </c>
      <c r="B37" s="611" t="s">
        <v>305</v>
      </c>
      <c r="C37" s="612">
        <v>6.7708333333333336E-3</v>
      </c>
      <c r="D37" s="613" t="s">
        <v>3</v>
      </c>
      <c r="E37" s="612">
        <v>3.5300925925925923E-2</v>
      </c>
      <c r="F37" s="613" t="s">
        <v>3</v>
      </c>
      <c r="G37" s="612">
        <v>4.9178240740740738E-2</v>
      </c>
      <c r="H37" s="612">
        <f>G37-G37</f>
        <v>0</v>
      </c>
      <c r="I37" s="614" t="s">
        <v>3</v>
      </c>
      <c r="J37" s="445"/>
      <c r="K37" s="619" t="s">
        <v>5</v>
      </c>
      <c r="L37" s="612">
        <f t="shared" ref="L37:L43" si="4">E37-C37</f>
        <v>2.853009259259259E-2</v>
      </c>
      <c r="M37" s="620">
        <f>L37-L38</f>
        <v>5.2083333333333495E-4</v>
      </c>
      <c r="N37" s="445"/>
      <c r="O37" s="619" t="s">
        <v>4</v>
      </c>
      <c r="P37" s="612">
        <f t="shared" ref="P37:P43" si="5">G37-E37</f>
        <v>1.3877314814814815E-2</v>
      </c>
      <c r="Q37" s="620">
        <f>P37-P41</f>
        <v>3.7037037037037507E-4</v>
      </c>
    </row>
    <row r="38" spans="1:17" ht="13" x14ac:dyDescent="0.3">
      <c r="A38" s="588" t="s">
        <v>215</v>
      </c>
      <c r="B38" s="564" t="s">
        <v>169</v>
      </c>
      <c r="C38" s="570">
        <v>8.7384259259259255E-3</v>
      </c>
      <c r="D38" s="583" t="s">
        <v>8</v>
      </c>
      <c r="E38" s="570">
        <v>3.6747685185185182E-2</v>
      </c>
      <c r="F38" s="583" t="s">
        <v>263</v>
      </c>
      <c r="G38" s="570">
        <v>5.1631944444444446E-2</v>
      </c>
      <c r="H38" s="570">
        <f>G38-G37</f>
        <v>2.4537037037037079E-3</v>
      </c>
      <c r="I38" s="574" t="s">
        <v>5</v>
      </c>
      <c r="K38" s="575" t="s">
        <v>3</v>
      </c>
      <c r="L38" s="570">
        <f t="shared" si="4"/>
        <v>2.8009259259259255E-2</v>
      </c>
      <c r="M38" s="576">
        <f>L38-L38</f>
        <v>0</v>
      </c>
      <c r="O38" s="575" t="s">
        <v>5</v>
      </c>
      <c r="P38" s="570">
        <f t="shared" si="5"/>
        <v>1.4884259259259264E-2</v>
      </c>
      <c r="Q38" s="576">
        <f>P38-P41</f>
        <v>1.3773148148148243E-3</v>
      </c>
    </row>
    <row r="39" spans="1:17" ht="13" x14ac:dyDescent="0.3">
      <c r="A39" s="588" t="s">
        <v>215</v>
      </c>
      <c r="B39" s="564" t="s">
        <v>287</v>
      </c>
      <c r="C39" s="570">
        <v>7.9282407407407409E-3</v>
      </c>
      <c r="D39" s="584" t="s">
        <v>5</v>
      </c>
      <c r="E39" s="570">
        <v>3.6747685185185182E-2</v>
      </c>
      <c r="F39" s="583" t="s">
        <v>263</v>
      </c>
      <c r="G39" s="570">
        <v>5.3402777777777778E-2</v>
      </c>
      <c r="H39" s="570">
        <f>G39-G37</f>
        <v>4.2245370370370405E-3</v>
      </c>
      <c r="I39" s="574" t="s">
        <v>6</v>
      </c>
      <c r="K39" s="575" t="s">
        <v>6</v>
      </c>
      <c r="L39" s="570">
        <f t="shared" si="4"/>
        <v>2.8819444444444439E-2</v>
      </c>
      <c r="M39" s="576">
        <f>L39-L38</f>
        <v>8.1018518518518462E-4</v>
      </c>
      <c r="O39" s="575" t="s">
        <v>8</v>
      </c>
      <c r="P39" s="570">
        <f t="shared" si="5"/>
        <v>1.6655092592592596E-2</v>
      </c>
      <c r="Q39" s="576">
        <f>P39-P41</f>
        <v>3.1481481481481569E-3</v>
      </c>
    </row>
    <row r="40" spans="1:17" ht="13" x14ac:dyDescent="0.3">
      <c r="A40" s="588" t="s">
        <v>215</v>
      </c>
      <c r="B40" s="564" t="s">
        <v>288</v>
      </c>
      <c r="C40" s="570">
        <v>9.1898148148148139E-3</v>
      </c>
      <c r="D40" s="583" t="s">
        <v>9</v>
      </c>
      <c r="E40" s="570">
        <v>4.027777777777778E-2</v>
      </c>
      <c r="F40" s="583" t="s">
        <v>10</v>
      </c>
      <c r="G40" s="570">
        <v>5.8530092592592592E-2</v>
      </c>
      <c r="H40" s="570">
        <f>G40-G37</f>
        <v>9.3518518518518542E-3</v>
      </c>
      <c r="I40" s="574" t="s">
        <v>10</v>
      </c>
      <c r="K40" s="575" t="s">
        <v>10</v>
      </c>
      <c r="L40" s="570">
        <f t="shared" si="4"/>
        <v>3.1087962962962967E-2</v>
      </c>
      <c r="M40" s="576">
        <f>L40-L38</f>
        <v>3.078703703703712E-3</v>
      </c>
      <c r="O40" s="575" t="s">
        <v>9</v>
      </c>
      <c r="P40" s="570">
        <f t="shared" si="5"/>
        <v>1.8252314814814811E-2</v>
      </c>
      <c r="Q40" s="576">
        <f>P40-P41</f>
        <v>4.745370370370372E-3</v>
      </c>
    </row>
    <row r="41" spans="1:17" ht="13" x14ac:dyDescent="0.3">
      <c r="A41" s="588" t="s">
        <v>215</v>
      </c>
      <c r="B41" s="564" t="s">
        <v>306</v>
      </c>
      <c r="C41" s="570">
        <v>9.2592592592592605E-3</v>
      </c>
      <c r="D41" s="583" t="s">
        <v>10</v>
      </c>
      <c r="E41" s="570">
        <v>3.771990740740741E-2</v>
      </c>
      <c r="F41" s="583" t="s">
        <v>8</v>
      </c>
      <c r="G41" s="570">
        <v>5.122685185185185E-2</v>
      </c>
      <c r="H41" s="570">
        <f>G41-G37</f>
        <v>2.0486111111111122E-3</v>
      </c>
      <c r="I41" s="574" t="s">
        <v>4</v>
      </c>
      <c r="K41" s="575" t="s">
        <v>4</v>
      </c>
      <c r="L41" s="570">
        <f t="shared" si="4"/>
        <v>2.8460648148148152E-2</v>
      </c>
      <c r="M41" s="576">
        <f>L41-L38</f>
        <v>4.51388888888897E-4</v>
      </c>
      <c r="O41" s="575" t="s">
        <v>3</v>
      </c>
      <c r="P41" s="570">
        <f t="shared" si="5"/>
        <v>1.3506944444444439E-2</v>
      </c>
      <c r="Q41" s="576">
        <f>P41-P41</f>
        <v>0</v>
      </c>
    </row>
    <row r="42" spans="1:17" ht="13" x14ac:dyDescent="0.3">
      <c r="A42" s="588" t="s">
        <v>215</v>
      </c>
      <c r="B42" s="564" t="s">
        <v>307</v>
      </c>
      <c r="C42" s="570">
        <v>8.2638888888888883E-3</v>
      </c>
      <c r="D42" s="583" t="s">
        <v>6</v>
      </c>
      <c r="E42" s="570">
        <v>3.7870370370370367E-2</v>
      </c>
      <c r="F42" s="583" t="s">
        <v>9</v>
      </c>
      <c r="G42" s="570">
        <v>5.3842592592592588E-2</v>
      </c>
      <c r="H42" s="570">
        <f>G42-G37</f>
        <v>4.6643518518518501E-3</v>
      </c>
      <c r="I42" s="574" t="s">
        <v>8</v>
      </c>
      <c r="K42" s="575" t="s">
        <v>8</v>
      </c>
      <c r="L42" s="570">
        <f t="shared" si="4"/>
        <v>2.9606481481481477E-2</v>
      </c>
      <c r="M42" s="576">
        <f>L42-L38</f>
        <v>1.5972222222222221E-3</v>
      </c>
      <c r="O42" s="575" t="s">
        <v>6</v>
      </c>
      <c r="P42" s="570">
        <f t="shared" si="5"/>
        <v>1.5972222222222221E-2</v>
      </c>
      <c r="Q42" s="576">
        <f>P42-P41</f>
        <v>2.4652777777777815E-3</v>
      </c>
    </row>
    <row r="43" spans="1:17" ht="13.5" thickBot="1" x14ac:dyDescent="0.35">
      <c r="A43" s="615" t="s">
        <v>215</v>
      </c>
      <c r="B43" s="633" t="s">
        <v>158</v>
      </c>
      <c r="C43" s="616">
        <v>7.7777777777777767E-3</v>
      </c>
      <c r="D43" s="617" t="s">
        <v>4</v>
      </c>
      <c r="E43" s="616">
        <v>3.7604166666666668E-2</v>
      </c>
      <c r="F43" s="617" t="s">
        <v>6</v>
      </c>
      <c r="G43" s="616">
        <v>5.7141203703703708E-2</v>
      </c>
      <c r="H43" s="616">
        <f>G43-G37</f>
        <v>7.9629629629629703E-3</v>
      </c>
      <c r="I43" s="618" t="s">
        <v>9</v>
      </c>
      <c r="K43" s="621" t="s">
        <v>9</v>
      </c>
      <c r="L43" s="616">
        <f t="shared" si="4"/>
        <v>2.9826388888888892E-2</v>
      </c>
      <c r="M43" s="622">
        <f>L43-L38</f>
        <v>1.8171296296296373E-3</v>
      </c>
      <c r="O43" s="621" t="s">
        <v>10</v>
      </c>
      <c r="P43" s="616">
        <f t="shared" si="5"/>
        <v>1.953703703703704E-2</v>
      </c>
      <c r="Q43" s="622">
        <f>P43-P41</f>
        <v>6.0300925925926008E-3</v>
      </c>
    </row>
    <row r="44" spans="1:17" s="445" customFormat="1" ht="13" x14ac:dyDescent="0.3">
      <c r="A44" s="281"/>
      <c r="B44" s="608"/>
      <c r="C44" s="282"/>
      <c r="D44" s="609"/>
      <c r="E44" s="282"/>
      <c r="F44" s="609"/>
      <c r="G44" s="282"/>
      <c r="H44" s="282"/>
      <c r="I44" s="558"/>
      <c r="K44" s="558"/>
      <c r="L44" s="282"/>
      <c r="M44" s="282"/>
      <c r="O44" s="558"/>
      <c r="P44" s="282"/>
      <c r="Q44" s="282"/>
    </row>
    <row r="45" spans="1:17" ht="13" thickBot="1" x14ac:dyDescent="0.3"/>
    <row r="46" spans="1:17" ht="13" x14ac:dyDescent="0.3">
      <c r="A46" s="600" t="s">
        <v>214</v>
      </c>
      <c r="B46" s="601" t="s">
        <v>159</v>
      </c>
      <c r="C46" s="579">
        <v>9.1782407407407403E-3</v>
      </c>
      <c r="D46" s="602" t="s">
        <v>5</v>
      </c>
      <c r="E46" s="579">
        <v>4.5983796296296293E-2</v>
      </c>
      <c r="F46" s="602" t="s">
        <v>5</v>
      </c>
      <c r="G46" s="579">
        <v>6.4479166666666657E-2</v>
      </c>
      <c r="H46" s="579">
        <f>G46-G49</f>
        <v>7.7199074074073976E-3</v>
      </c>
      <c r="I46" s="603" t="s">
        <v>5</v>
      </c>
      <c r="K46" s="477" t="s">
        <v>5</v>
      </c>
      <c r="L46" s="579">
        <f>E46-C46</f>
        <v>3.680555555555555E-2</v>
      </c>
      <c r="M46" s="580">
        <f>L46-L49</f>
        <v>5.520833333333329E-3</v>
      </c>
      <c r="O46" s="477" t="s">
        <v>5</v>
      </c>
      <c r="P46" s="579">
        <f>G46-E46</f>
        <v>1.8495370370370363E-2</v>
      </c>
      <c r="Q46" s="580">
        <f>P46-P47</f>
        <v>2.3263888888888778E-3</v>
      </c>
    </row>
    <row r="47" spans="1:17" ht="13" x14ac:dyDescent="0.3">
      <c r="A47" s="586" t="s">
        <v>214</v>
      </c>
      <c r="B47" s="562" t="s">
        <v>308</v>
      </c>
      <c r="C47" s="568">
        <v>8.564814814814815E-3</v>
      </c>
      <c r="D47" s="585" t="s">
        <v>4</v>
      </c>
      <c r="E47" s="568">
        <v>4.0972222222222222E-2</v>
      </c>
      <c r="F47" s="585" t="s">
        <v>4</v>
      </c>
      <c r="G47" s="568">
        <v>5.7141203703703708E-2</v>
      </c>
      <c r="H47" s="568">
        <f>G47-G49</f>
        <v>3.8194444444444864E-4</v>
      </c>
      <c r="I47" s="569" t="s">
        <v>4</v>
      </c>
      <c r="K47" s="401" t="s">
        <v>4</v>
      </c>
      <c r="L47" s="568">
        <f>E47-C47</f>
        <v>3.2407407407407406E-2</v>
      </c>
      <c r="M47" s="403">
        <f>L47-L49</f>
        <v>1.1226851851851849E-3</v>
      </c>
      <c r="O47" s="401" t="s">
        <v>3</v>
      </c>
      <c r="P47" s="568">
        <f>G47-E47</f>
        <v>1.6168981481481486E-2</v>
      </c>
      <c r="Q47" s="403">
        <f>P47-P47</f>
        <v>0</v>
      </c>
    </row>
    <row r="48" spans="1:17" ht="13" x14ac:dyDescent="0.3">
      <c r="A48" s="586" t="s">
        <v>214</v>
      </c>
      <c r="B48" s="562" t="s">
        <v>173</v>
      </c>
      <c r="C48" s="568">
        <v>9.780092592592592E-3</v>
      </c>
      <c r="D48" s="585" t="s">
        <v>6</v>
      </c>
      <c r="E48" s="568">
        <v>4.6655092592592595E-2</v>
      </c>
      <c r="F48" s="585" t="s">
        <v>6</v>
      </c>
      <c r="G48" s="568">
        <v>6.7106481481481475E-2</v>
      </c>
      <c r="H48" s="568">
        <f>G48-G49</f>
        <v>1.0347222222222216E-2</v>
      </c>
      <c r="I48" s="569" t="s">
        <v>6</v>
      </c>
      <c r="K48" s="503" t="s">
        <v>6</v>
      </c>
      <c r="L48" s="568">
        <f t="shared" ref="L48:L49" si="6">E48-C48</f>
        <v>3.6875000000000005E-2</v>
      </c>
      <c r="M48" s="403">
        <f>L48-L49</f>
        <v>5.5902777777777843E-3</v>
      </c>
      <c r="O48" s="503" t="s">
        <v>6</v>
      </c>
      <c r="P48" s="568">
        <f t="shared" ref="P48:P49" si="7">G48-E48</f>
        <v>2.045138888888888E-2</v>
      </c>
      <c r="Q48" s="403">
        <f>P48-P47</f>
        <v>4.2824074074073945E-3</v>
      </c>
    </row>
    <row r="49" spans="1:17" ht="13.5" thickBot="1" x14ac:dyDescent="0.35">
      <c r="A49" s="604" t="s">
        <v>214</v>
      </c>
      <c r="B49" s="605" t="s">
        <v>293</v>
      </c>
      <c r="C49" s="598">
        <v>8.5995370370370357E-3</v>
      </c>
      <c r="D49" s="606" t="s">
        <v>3</v>
      </c>
      <c r="E49" s="598">
        <v>3.9884259259259258E-2</v>
      </c>
      <c r="F49" s="606" t="s">
        <v>3</v>
      </c>
      <c r="G49" s="598">
        <v>5.6759259259259259E-2</v>
      </c>
      <c r="H49" s="598">
        <f>G49-G49</f>
        <v>0</v>
      </c>
      <c r="I49" s="607" t="s">
        <v>3</v>
      </c>
      <c r="K49" s="597" t="s">
        <v>3</v>
      </c>
      <c r="L49" s="598">
        <f t="shared" si="6"/>
        <v>3.1284722222222221E-2</v>
      </c>
      <c r="M49" s="599">
        <f>L49-L49</f>
        <v>0</v>
      </c>
      <c r="O49" s="597" t="s">
        <v>4</v>
      </c>
      <c r="P49" s="598">
        <f t="shared" si="7"/>
        <v>1.6875000000000001E-2</v>
      </c>
      <c r="Q49" s="599">
        <f>P49-P47</f>
        <v>7.0601851851851555E-4</v>
      </c>
    </row>
  </sheetData>
  <mergeCells count="4">
    <mergeCell ref="K4:L4"/>
    <mergeCell ref="O4:P4"/>
    <mergeCell ref="K27:L27"/>
    <mergeCell ref="O27:P27"/>
  </mergeCells>
  <pageMargins left="0.7" right="0.7" top="0.78740157499999996" bottom="0.78740157499999996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"/>
  <sheetViews>
    <sheetView workbookViewId="0">
      <selection activeCell="Q37" sqref="A1:Q37"/>
    </sheetView>
  </sheetViews>
  <sheetFormatPr defaultRowHeight="12.5" x14ac:dyDescent="0.25"/>
  <cols>
    <col min="1" max="1" width="8.1796875" customWidth="1"/>
    <col min="2" max="2" width="20.26953125" customWidth="1"/>
    <col min="8" max="8" width="8.7265625" customWidth="1"/>
    <col min="10" max="10" width="2.1796875" customWidth="1"/>
    <col min="13" max="13" width="8.81640625" customWidth="1"/>
    <col min="14" max="14" width="2.26953125" customWidth="1"/>
    <col min="18" max="18" width="4.26953125" customWidth="1"/>
  </cols>
  <sheetData>
    <row r="1" spans="1:18" ht="27.5" x14ac:dyDescent="0.55000000000000004">
      <c r="A1" s="1033" t="s">
        <v>383</v>
      </c>
    </row>
    <row r="2" spans="1:18" ht="13" x14ac:dyDescent="0.3">
      <c r="A2" s="2" t="s">
        <v>284</v>
      </c>
      <c r="C2" s="1"/>
      <c r="D2" s="1"/>
      <c r="M2" s="70"/>
    </row>
    <row r="3" spans="1:18" ht="20.5" thickBot="1" x14ac:dyDescent="0.45">
      <c r="A3" s="686" t="s">
        <v>270</v>
      </c>
      <c r="C3" s="1"/>
      <c r="D3" s="1"/>
    </row>
    <row r="4" spans="1:18" ht="13" x14ac:dyDescent="0.3">
      <c r="A4" s="514" t="s">
        <v>209</v>
      </c>
      <c r="B4" s="525" t="s">
        <v>1</v>
      </c>
      <c r="C4" s="523" t="s">
        <v>18</v>
      </c>
      <c r="D4" s="336"/>
      <c r="E4" s="337" t="s">
        <v>19</v>
      </c>
      <c r="F4" s="338"/>
      <c r="G4" s="337" t="s">
        <v>20</v>
      </c>
      <c r="H4" s="340"/>
      <c r="I4" s="338"/>
      <c r="K4" s="1097" t="s">
        <v>26</v>
      </c>
      <c r="L4" s="1098"/>
      <c r="M4" s="421"/>
      <c r="O4" s="1099" t="s">
        <v>28</v>
      </c>
      <c r="P4" s="1100"/>
      <c r="Q4" s="421"/>
    </row>
    <row r="5" spans="1:18" ht="13.5" thickBot="1" x14ac:dyDescent="0.35">
      <c r="A5" s="515"/>
      <c r="B5" s="526"/>
      <c r="C5" s="524" t="s">
        <v>21</v>
      </c>
      <c r="D5" s="467" t="s">
        <v>2</v>
      </c>
      <c r="E5" s="463" t="s">
        <v>21</v>
      </c>
      <c r="F5" s="459" t="s">
        <v>2</v>
      </c>
      <c r="G5" s="538" t="s">
        <v>21</v>
      </c>
      <c r="H5" s="539" t="s">
        <v>7</v>
      </c>
      <c r="I5" s="540" t="s">
        <v>2</v>
      </c>
      <c r="K5" s="474" t="s">
        <v>27</v>
      </c>
      <c r="L5" s="475"/>
      <c r="M5" s="476" t="s">
        <v>72</v>
      </c>
      <c r="O5" s="422" t="s">
        <v>27</v>
      </c>
      <c r="P5" s="423"/>
      <c r="Q5" s="424" t="s">
        <v>72</v>
      </c>
    </row>
    <row r="6" spans="1:18" ht="13" x14ac:dyDescent="0.3">
      <c r="A6" s="600" t="s">
        <v>210</v>
      </c>
      <c r="B6" s="637" t="s">
        <v>274</v>
      </c>
      <c r="C6" s="460">
        <v>9.2476851851851852E-3</v>
      </c>
      <c r="D6" s="468" t="s">
        <v>10</v>
      </c>
      <c r="E6" s="528">
        <v>4.1111111111111112E-2</v>
      </c>
      <c r="F6" s="456" t="s">
        <v>5</v>
      </c>
      <c r="G6" s="528">
        <v>4.7442129629629626E-2</v>
      </c>
      <c r="H6" s="579">
        <f>G6-G12</f>
        <v>2.0023148148148109E-3</v>
      </c>
      <c r="I6" s="456" t="s">
        <v>4</v>
      </c>
      <c r="K6" s="477" t="s">
        <v>4</v>
      </c>
      <c r="L6" s="579">
        <f>E6-C6</f>
        <v>3.1863425925925927E-2</v>
      </c>
      <c r="M6" s="580">
        <f>L6-L12</f>
        <v>3.7500000000000033E-3</v>
      </c>
      <c r="O6" s="544" t="s">
        <v>3</v>
      </c>
      <c r="P6" s="354">
        <f t="shared" ref="P6:P19" si="0">G6-E6</f>
        <v>6.3310185185185136E-3</v>
      </c>
      <c r="Q6" s="545">
        <f>P6-P6</f>
        <v>0</v>
      </c>
      <c r="R6" s="549"/>
    </row>
    <row r="7" spans="1:18" ht="13" x14ac:dyDescent="0.3">
      <c r="A7" s="586" t="s">
        <v>210</v>
      </c>
      <c r="B7" s="728" t="s">
        <v>313</v>
      </c>
      <c r="C7" s="444">
        <v>8.8425925925925911E-3</v>
      </c>
      <c r="D7" s="328" t="s">
        <v>8</v>
      </c>
      <c r="E7" s="329">
        <v>4.1712962962962959E-2</v>
      </c>
      <c r="F7" s="464" t="s">
        <v>6</v>
      </c>
      <c r="G7" s="329">
        <v>5.0150462962962966E-2</v>
      </c>
      <c r="H7" s="568">
        <f>G7-G12</f>
        <v>4.7106481481481513E-3</v>
      </c>
      <c r="I7" s="332" t="s">
        <v>6</v>
      </c>
      <c r="K7" s="401" t="s">
        <v>6</v>
      </c>
      <c r="L7" s="568">
        <f t="shared" ref="L7:L19" si="1">E7-C7</f>
        <v>3.2870370370370369E-2</v>
      </c>
      <c r="M7" s="403">
        <f>L7-L12</f>
        <v>4.7569444444444456E-3</v>
      </c>
      <c r="O7" s="401" t="s">
        <v>5</v>
      </c>
      <c r="P7" s="568">
        <f t="shared" si="0"/>
        <v>8.4375000000000075E-3</v>
      </c>
      <c r="Q7" s="545">
        <f>P7-P6</f>
        <v>2.1064814814814939E-3</v>
      </c>
      <c r="R7" s="549"/>
    </row>
    <row r="8" spans="1:18" ht="13" x14ac:dyDescent="0.3">
      <c r="A8" s="586" t="s">
        <v>210</v>
      </c>
      <c r="B8" s="728" t="s">
        <v>319</v>
      </c>
      <c r="C8" s="444">
        <v>1.0092592592592592E-2</v>
      </c>
      <c r="D8" s="328" t="s">
        <v>13</v>
      </c>
      <c r="E8" s="329">
        <v>4.898148148148148E-2</v>
      </c>
      <c r="F8" s="464" t="s">
        <v>14</v>
      </c>
      <c r="G8" s="329">
        <v>5.8437499999999996E-2</v>
      </c>
      <c r="H8" s="568">
        <f>G8-G12</f>
        <v>1.2997685185185182E-2</v>
      </c>
      <c r="I8" s="332" t="s">
        <v>13</v>
      </c>
      <c r="K8" s="401" t="s">
        <v>14</v>
      </c>
      <c r="L8" s="568">
        <f t="shared" si="1"/>
        <v>3.888888888888889E-2</v>
      </c>
      <c r="M8" s="403">
        <f>L8-L12</f>
        <v>1.0775462962962966E-2</v>
      </c>
      <c r="O8" s="401" t="s">
        <v>8</v>
      </c>
      <c r="P8" s="568">
        <f t="shared" si="0"/>
        <v>9.4560185185185164E-3</v>
      </c>
      <c r="Q8" s="545">
        <f>P8-P6</f>
        <v>3.1250000000000028E-3</v>
      </c>
      <c r="R8" s="549"/>
    </row>
    <row r="9" spans="1:18" ht="13" x14ac:dyDescent="0.3">
      <c r="A9" s="586" t="s">
        <v>210</v>
      </c>
      <c r="B9" s="728" t="s">
        <v>315</v>
      </c>
      <c r="C9" s="444">
        <v>9.2361111111111116E-3</v>
      </c>
      <c r="D9" s="328" t="s">
        <v>9</v>
      </c>
      <c r="E9" s="329">
        <v>4.5891203703703705E-2</v>
      </c>
      <c r="F9" s="464" t="s">
        <v>252</v>
      </c>
      <c r="G9" s="329">
        <v>5.5567129629629626E-2</v>
      </c>
      <c r="H9" s="568">
        <f>G9-G12</f>
        <v>1.0127314814814811E-2</v>
      </c>
      <c r="I9" s="730" t="s">
        <v>252</v>
      </c>
      <c r="K9" s="401" t="s">
        <v>10</v>
      </c>
      <c r="L9" s="568">
        <f t="shared" si="1"/>
        <v>3.6655092592592593E-2</v>
      </c>
      <c r="M9" s="403">
        <f>L9-L12</f>
        <v>8.5416666666666696E-3</v>
      </c>
      <c r="O9" s="401" t="s">
        <v>146</v>
      </c>
      <c r="P9" s="568">
        <f t="shared" si="0"/>
        <v>9.6759259259259212E-3</v>
      </c>
      <c r="Q9" s="545">
        <f>P9-P6</f>
        <v>3.3449074074074076E-3</v>
      </c>
      <c r="R9" s="549"/>
    </row>
    <row r="10" spans="1:18" ht="13" x14ac:dyDescent="0.3">
      <c r="A10" s="586" t="s">
        <v>210</v>
      </c>
      <c r="B10" s="728" t="s">
        <v>312</v>
      </c>
      <c r="C10" s="444">
        <v>7.8819444444444432E-3</v>
      </c>
      <c r="D10" s="569" t="s">
        <v>3</v>
      </c>
      <c r="E10" s="329">
        <v>4.027777777777778E-2</v>
      </c>
      <c r="F10" s="464" t="s">
        <v>4</v>
      </c>
      <c r="G10" s="531">
        <v>4.7986111111111111E-2</v>
      </c>
      <c r="H10" s="568">
        <f>G10-G12</f>
        <v>2.5462962962962965E-3</v>
      </c>
      <c r="I10" s="332" t="s">
        <v>5</v>
      </c>
      <c r="J10" s="445"/>
      <c r="K10" s="401" t="s">
        <v>5</v>
      </c>
      <c r="L10" s="568">
        <f t="shared" si="1"/>
        <v>3.2395833333333339E-2</v>
      </c>
      <c r="M10" s="403">
        <f>L10-L12</f>
        <v>4.2824074074074153E-3</v>
      </c>
      <c r="N10" s="445"/>
      <c r="O10" s="401" t="s">
        <v>4</v>
      </c>
      <c r="P10" s="568">
        <f t="shared" si="0"/>
        <v>7.7083333333333309E-3</v>
      </c>
      <c r="Q10" s="545">
        <f>P10-P6</f>
        <v>1.3773148148148173E-3</v>
      </c>
      <c r="R10" s="548"/>
    </row>
    <row r="11" spans="1:18" ht="13" x14ac:dyDescent="0.3">
      <c r="A11" s="638" t="s">
        <v>211</v>
      </c>
      <c r="B11" s="729" t="s">
        <v>316</v>
      </c>
      <c r="C11" s="462">
        <v>9.4560185185185181E-3</v>
      </c>
      <c r="D11" s="297" t="s">
        <v>11</v>
      </c>
      <c r="E11" s="291">
        <v>4.5891203703703705E-2</v>
      </c>
      <c r="F11" s="295" t="s">
        <v>252</v>
      </c>
      <c r="G11" s="291">
        <v>5.5567129629629626E-2</v>
      </c>
      <c r="H11" s="294">
        <f>G11-G12</f>
        <v>1.0127314814814811E-2</v>
      </c>
      <c r="I11" s="295" t="s">
        <v>252</v>
      </c>
      <c r="K11" s="405" t="s">
        <v>9</v>
      </c>
      <c r="L11" s="294">
        <f t="shared" si="1"/>
        <v>3.6435185185185189E-2</v>
      </c>
      <c r="M11" s="407">
        <f>L11-L12</f>
        <v>8.3217592592592649E-3</v>
      </c>
      <c r="O11" s="405" t="s">
        <v>146</v>
      </c>
      <c r="P11" s="294">
        <f t="shared" si="0"/>
        <v>9.6759259259259212E-3</v>
      </c>
      <c r="Q11" s="734">
        <f>P11-P6</f>
        <v>3.3449074074074076E-3</v>
      </c>
    </row>
    <row r="12" spans="1:18" ht="13" x14ac:dyDescent="0.3">
      <c r="A12" s="638" t="s">
        <v>211</v>
      </c>
      <c r="B12" s="639" t="s">
        <v>276</v>
      </c>
      <c r="C12" s="536">
        <v>8.6342592592592599E-3</v>
      </c>
      <c r="D12" s="297" t="s">
        <v>5</v>
      </c>
      <c r="E12" s="291">
        <v>3.6747685185185182E-2</v>
      </c>
      <c r="F12" s="295" t="s">
        <v>3</v>
      </c>
      <c r="G12" s="291">
        <v>4.5439814814814815E-2</v>
      </c>
      <c r="H12" s="294">
        <f>G12-G12</f>
        <v>0</v>
      </c>
      <c r="I12" s="295" t="s">
        <v>3</v>
      </c>
      <c r="K12" s="405" t="s">
        <v>3</v>
      </c>
      <c r="L12" s="294">
        <f t="shared" si="1"/>
        <v>2.8113425925925924E-2</v>
      </c>
      <c r="M12" s="407">
        <f>L12-L12</f>
        <v>0</v>
      </c>
      <c r="O12" s="405" t="s">
        <v>6</v>
      </c>
      <c r="P12" s="294">
        <f t="shared" si="0"/>
        <v>8.692129629629633E-3</v>
      </c>
      <c r="Q12" s="734">
        <f>P12-P6</f>
        <v>2.3611111111111194E-3</v>
      </c>
    </row>
    <row r="13" spans="1:18" ht="13" x14ac:dyDescent="0.3">
      <c r="A13" s="638" t="s">
        <v>211</v>
      </c>
      <c r="B13" s="639" t="s">
        <v>277</v>
      </c>
      <c r="C13" s="462">
        <v>9.8958333333333329E-3</v>
      </c>
      <c r="D13" s="297" t="s">
        <v>12</v>
      </c>
      <c r="E13" s="291">
        <v>4.4861111111111109E-2</v>
      </c>
      <c r="F13" s="465" t="s">
        <v>8</v>
      </c>
      <c r="G13" s="291">
        <v>5.4594907407407411E-2</v>
      </c>
      <c r="H13" s="294">
        <f>G13-G12</f>
        <v>9.1550925925925966E-3</v>
      </c>
      <c r="I13" s="295" t="s">
        <v>8</v>
      </c>
      <c r="K13" s="405" t="s">
        <v>8</v>
      </c>
      <c r="L13" s="294">
        <f t="shared" si="1"/>
        <v>3.4965277777777776E-2</v>
      </c>
      <c r="M13" s="407">
        <f>L13-L12</f>
        <v>6.851851851851852E-3</v>
      </c>
      <c r="O13" s="405" t="s">
        <v>12</v>
      </c>
      <c r="P13" s="294">
        <f t="shared" si="0"/>
        <v>9.7337962962963029E-3</v>
      </c>
      <c r="Q13" s="734">
        <f>P13-P6</f>
        <v>3.4027777777777893E-3</v>
      </c>
    </row>
    <row r="14" spans="1:18" ht="13" x14ac:dyDescent="0.3">
      <c r="A14" s="638" t="s">
        <v>211</v>
      </c>
      <c r="B14" s="729" t="s">
        <v>317</v>
      </c>
      <c r="C14" s="462">
        <v>8.7152777777777784E-3</v>
      </c>
      <c r="D14" s="469" t="s">
        <v>6</v>
      </c>
      <c r="E14" s="291">
        <v>4.6990740740740743E-2</v>
      </c>
      <c r="F14" s="465" t="s">
        <v>11</v>
      </c>
      <c r="G14" s="291">
        <v>5.785879629629629E-2</v>
      </c>
      <c r="H14" s="294">
        <f>G14-G12</f>
        <v>1.2418981481481475E-2</v>
      </c>
      <c r="I14" s="295" t="s">
        <v>12</v>
      </c>
      <c r="K14" s="405" t="s">
        <v>11</v>
      </c>
      <c r="L14" s="294">
        <f t="shared" si="1"/>
        <v>3.8275462962962963E-2</v>
      </c>
      <c r="M14" s="407">
        <f>L14-L12</f>
        <v>1.0162037037037039E-2</v>
      </c>
      <c r="O14" s="405" t="s">
        <v>14</v>
      </c>
      <c r="P14" s="294">
        <f t="shared" si="0"/>
        <v>1.0868055555555547E-2</v>
      </c>
      <c r="Q14" s="734">
        <f>P14-P6</f>
        <v>4.5370370370370339E-3</v>
      </c>
    </row>
    <row r="15" spans="1:18" ht="13" x14ac:dyDescent="0.3">
      <c r="A15" s="638" t="s">
        <v>211</v>
      </c>
      <c r="B15" s="639" t="s">
        <v>279</v>
      </c>
      <c r="C15" s="462">
        <v>8.611111111111111E-3</v>
      </c>
      <c r="D15" s="469" t="s">
        <v>4</v>
      </c>
      <c r="E15" s="291">
        <v>4.7384259259259258E-2</v>
      </c>
      <c r="F15" s="297" t="s">
        <v>12</v>
      </c>
      <c r="G15" s="291">
        <v>5.7453703703703701E-2</v>
      </c>
      <c r="H15" s="294">
        <f>G15-G12</f>
        <v>1.2013888888888886E-2</v>
      </c>
      <c r="I15" s="295" t="s">
        <v>11</v>
      </c>
      <c r="K15" s="405" t="s">
        <v>13</v>
      </c>
      <c r="L15" s="294">
        <f t="shared" si="1"/>
        <v>3.8773148148148147E-2</v>
      </c>
      <c r="M15" s="407">
        <f>L15-L12</f>
        <v>1.0659722222222223E-2</v>
      </c>
      <c r="O15" s="405" t="s">
        <v>13</v>
      </c>
      <c r="P15" s="294">
        <f t="shared" si="0"/>
        <v>1.0069444444444443E-2</v>
      </c>
      <c r="Q15" s="734">
        <f>P15-P6</f>
        <v>3.7384259259259298E-3</v>
      </c>
    </row>
    <row r="16" spans="1:18" ht="13" x14ac:dyDescent="0.3">
      <c r="A16" s="641" t="s">
        <v>212</v>
      </c>
      <c r="B16" s="642" t="s">
        <v>178</v>
      </c>
      <c r="C16" s="643">
        <v>1.0833333333333334E-2</v>
      </c>
      <c r="D16" s="644" t="s">
        <v>15</v>
      </c>
      <c r="E16" s="645">
        <v>5.212962962962963E-2</v>
      </c>
      <c r="F16" s="646" t="s">
        <v>15</v>
      </c>
      <c r="G16" s="645">
        <v>6.4224537037037038E-2</v>
      </c>
      <c r="H16" s="717">
        <f>G16-G12</f>
        <v>1.8784722222222223E-2</v>
      </c>
      <c r="I16" s="647" t="s">
        <v>15</v>
      </c>
      <c r="K16" s="648" t="s">
        <v>17</v>
      </c>
      <c r="L16" s="717">
        <f t="shared" si="1"/>
        <v>4.1296296296296296E-2</v>
      </c>
      <c r="M16" s="722">
        <f>L16-L12</f>
        <v>1.3182870370370373E-2</v>
      </c>
      <c r="O16" s="648" t="s">
        <v>16</v>
      </c>
      <c r="P16" s="717">
        <f t="shared" si="0"/>
        <v>1.2094907407407408E-2</v>
      </c>
      <c r="Q16" s="733">
        <f>P16-P6</f>
        <v>5.7638888888888948E-3</v>
      </c>
    </row>
    <row r="17" spans="1:17" ht="13" x14ac:dyDescent="0.3">
      <c r="A17" s="641" t="s">
        <v>212</v>
      </c>
      <c r="B17" s="642" t="s">
        <v>318</v>
      </c>
      <c r="C17" s="643">
        <v>1.0486111111111111E-2</v>
      </c>
      <c r="D17" s="644" t="s">
        <v>14</v>
      </c>
      <c r="E17" s="645">
        <v>4.8831018518518517E-2</v>
      </c>
      <c r="F17" s="646" t="s">
        <v>13</v>
      </c>
      <c r="G17" s="645">
        <v>6.0057870370370366E-2</v>
      </c>
      <c r="H17" s="717">
        <f>G17-G12</f>
        <v>1.4618055555555551E-2</v>
      </c>
      <c r="I17" s="647" t="s">
        <v>14</v>
      </c>
      <c r="K17" s="648" t="s">
        <v>12</v>
      </c>
      <c r="L17" s="717">
        <f t="shared" si="1"/>
        <v>3.8344907407407404E-2</v>
      </c>
      <c r="M17" s="722">
        <f>L17-L12</f>
        <v>1.023148148148148E-2</v>
      </c>
      <c r="O17" s="648" t="s">
        <v>15</v>
      </c>
      <c r="P17" s="717">
        <f t="shared" si="0"/>
        <v>1.1226851851851849E-2</v>
      </c>
      <c r="Q17" s="733">
        <f>P17-P6</f>
        <v>4.8958333333333354E-3</v>
      </c>
    </row>
    <row r="18" spans="1:17" ht="13" x14ac:dyDescent="0.3">
      <c r="A18" s="641" t="s">
        <v>212</v>
      </c>
      <c r="B18" s="642" t="s">
        <v>177</v>
      </c>
      <c r="C18" s="643">
        <v>1.0833333333333334E-2</v>
      </c>
      <c r="D18" s="644" t="s">
        <v>16</v>
      </c>
      <c r="E18" s="645">
        <v>5.212962962962963E-2</v>
      </c>
      <c r="F18" s="646" t="s">
        <v>16</v>
      </c>
      <c r="G18" s="645">
        <v>6.4236111111111105E-2</v>
      </c>
      <c r="H18" s="717">
        <f>G18-G12</f>
        <v>1.879629629629629E-2</v>
      </c>
      <c r="I18" s="647" t="s">
        <v>16</v>
      </c>
      <c r="K18" s="648" t="s">
        <v>16</v>
      </c>
      <c r="L18" s="717">
        <f t="shared" si="1"/>
        <v>4.1296296296296296E-2</v>
      </c>
      <c r="M18" s="722">
        <f>L18-L12</f>
        <v>1.3182870370370373E-2</v>
      </c>
      <c r="O18" s="648" t="s">
        <v>17</v>
      </c>
      <c r="P18" s="717">
        <f t="shared" si="0"/>
        <v>1.2106481481481475E-2</v>
      </c>
      <c r="Q18" s="733">
        <f>P18-P6</f>
        <v>5.7754629629629614E-3</v>
      </c>
    </row>
    <row r="19" spans="1:17" ht="13.5" thickBot="1" x14ac:dyDescent="0.35">
      <c r="A19" s="640" t="s">
        <v>250</v>
      </c>
      <c r="B19" s="530" t="s">
        <v>314</v>
      </c>
      <c r="C19" s="537">
        <v>4.4212962962962956E-3</v>
      </c>
      <c r="D19" s="530"/>
      <c r="E19" s="529">
        <v>4.5497685185185183E-2</v>
      </c>
      <c r="F19" s="530"/>
      <c r="G19" s="529">
        <v>5.4988425925925927E-2</v>
      </c>
      <c r="H19" s="541"/>
      <c r="I19" s="530"/>
      <c r="K19" s="546" t="s">
        <v>15</v>
      </c>
      <c r="L19" s="542">
        <f t="shared" si="1"/>
        <v>4.1076388888888885E-2</v>
      </c>
      <c r="M19" s="543">
        <f>L19-L12</f>
        <v>1.2962962962962961E-2</v>
      </c>
      <c r="O19" s="699" t="s">
        <v>9</v>
      </c>
      <c r="P19" s="542">
        <f t="shared" si="0"/>
        <v>9.490740740740744E-3</v>
      </c>
      <c r="Q19" s="732">
        <f>P19-P6</f>
        <v>3.1597222222222304E-3</v>
      </c>
    </row>
    <row r="20" spans="1:17" ht="23" thickBot="1" x14ac:dyDescent="0.5">
      <c r="A20" s="687" t="s">
        <v>301</v>
      </c>
    </row>
    <row r="21" spans="1:17" ht="13" x14ac:dyDescent="0.3">
      <c r="A21" s="514" t="s">
        <v>209</v>
      </c>
      <c r="B21" s="525" t="s">
        <v>1</v>
      </c>
      <c r="C21" s="523" t="s">
        <v>18</v>
      </c>
      <c r="D21" s="336"/>
      <c r="E21" s="337" t="s">
        <v>19</v>
      </c>
      <c r="F21" s="338"/>
      <c r="G21" s="337" t="s">
        <v>20</v>
      </c>
      <c r="H21" s="340"/>
      <c r="I21" s="338"/>
      <c r="K21" s="1097" t="s">
        <v>26</v>
      </c>
      <c r="L21" s="1098"/>
      <c r="M21" s="421"/>
      <c r="O21" s="1099" t="s">
        <v>28</v>
      </c>
      <c r="P21" s="1100"/>
      <c r="Q21" s="421"/>
    </row>
    <row r="22" spans="1:17" ht="13.5" thickBot="1" x14ac:dyDescent="0.35">
      <c r="A22" s="515"/>
      <c r="B22" s="550"/>
      <c r="C22" s="524" t="s">
        <v>21</v>
      </c>
      <c r="D22" s="467" t="s">
        <v>2</v>
      </c>
      <c r="E22" s="463" t="s">
        <v>21</v>
      </c>
      <c r="F22" s="459" t="s">
        <v>2</v>
      </c>
      <c r="G22" s="538" t="s">
        <v>21</v>
      </c>
      <c r="H22" s="539" t="s">
        <v>7</v>
      </c>
      <c r="I22" s="540" t="s">
        <v>2</v>
      </c>
      <c r="K22" s="474" t="s">
        <v>27</v>
      </c>
      <c r="L22" s="475"/>
      <c r="M22" s="476" t="s">
        <v>72</v>
      </c>
      <c r="O22" s="474" t="s">
        <v>27</v>
      </c>
      <c r="P22" s="475"/>
      <c r="Q22" s="476" t="s">
        <v>72</v>
      </c>
    </row>
    <row r="23" spans="1:17" ht="13" x14ac:dyDescent="0.3">
      <c r="A23" s="516" t="s">
        <v>210</v>
      </c>
      <c r="B23" s="636" t="s">
        <v>274</v>
      </c>
      <c r="C23" s="460">
        <v>9.2476851851851852E-3</v>
      </c>
      <c r="D23" s="468" t="s">
        <v>6</v>
      </c>
      <c r="E23" s="528">
        <v>4.1111111111111112E-2</v>
      </c>
      <c r="F23" s="456" t="s">
        <v>4</v>
      </c>
      <c r="G23" s="528">
        <v>4.7442129629629626E-2</v>
      </c>
      <c r="H23" s="579">
        <f>G23-G23</f>
        <v>0</v>
      </c>
      <c r="I23" s="456" t="s">
        <v>3</v>
      </c>
      <c r="K23" s="477" t="s">
        <v>3</v>
      </c>
      <c r="L23" s="579">
        <f>E23-C23</f>
        <v>3.1863425925925927E-2</v>
      </c>
      <c r="M23" s="403">
        <f>L23-L23</f>
        <v>0</v>
      </c>
      <c r="O23" s="477" t="s">
        <v>3</v>
      </c>
      <c r="P23" s="579">
        <f>G23-E23</f>
        <v>6.3310185185185136E-3</v>
      </c>
      <c r="Q23" s="580">
        <f>P23-P23</f>
        <v>0</v>
      </c>
    </row>
    <row r="24" spans="1:17" ht="13" x14ac:dyDescent="0.3">
      <c r="A24" s="517" t="s">
        <v>210</v>
      </c>
      <c r="B24" s="728" t="s">
        <v>313</v>
      </c>
      <c r="C24" s="444">
        <v>8.8425925925925911E-3</v>
      </c>
      <c r="D24" s="328" t="s">
        <v>4</v>
      </c>
      <c r="E24" s="329">
        <v>4.1712962962962959E-2</v>
      </c>
      <c r="F24" s="464" t="s">
        <v>5</v>
      </c>
      <c r="G24" s="329">
        <v>5.0150462962962966E-2</v>
      </c>
      <c r="H24" s="568">
        <f>G24-G23</f>
        <v>2.7083333333333404E-3</v>
      </c>
      <c r="I24" s="332" t="s">
        <v>5</v>
      </c>
      <c r="K24" s="401" t="s">
        <v>5</v>
      </c>
      <c r="L24" s="568">
        <f>E24-C24</f>
        <v>3.2870370370370369E-2</v>
      </c>
      <c r="M24" s="403">
        <f>L24-L23</f>
        <v>1.0069444444444423E-3</v>
      </c>
      <c r="O24" s="401" t="s">
        <v>5</v>
      </c>
      <c r="P24" s="568">
        <f>G24-E24</f>
        <v>8.4375000000000075E-3</v>
      </c>
      <c r="Q24" s="403">
        <f>P24-P23</f>
        <v>2.1064814814814939E-3</v>
      </c>
    </row>
    <row r="25" spans="1:17" ht="13" x14ac:dyDescent="0.3">
      <c r="A25" s="517" t="s">
        <v>210</v>
      </c>
      <c r="B25" s="728" t="s">
        <v>319</v>
      </c>
      <c r="C25" s="444">
        <v>1.0092592592592592E-2</v>
      </c>
      <c r="D25" s="328" t="s">
        <v>8</v>
      </c>
      <c r="E25" s="329">
        <v>4.898148148148148E-2</v>
      </c>
      <c r="F25" s="464" t="s">
        <v>8</v>
      </c>
      <c r="G25" s="329">
        <v>5.8437499999999996E-2</v>
      </c>
      <c r="H25" s="568">
        <f>G25-G23</f>
        <v>1.0995370370370371E-2</v>
      </c>
      <c r="I25" s="332" t="s">
        <v>8</v>
      </c>
      <c r="K25" s="401" t="s">
        <v>8</v>
      </c>
      <c r="L25" s="568">
        <f>E25-C25</f>
        <v>3.888888888888889E-2</v>
      </c>
      <c r="M25" s="403">
        <f>L25-L23</f>
        <v>7.0254629629629625E-3</v>
      </c>
      <c r="O25" s="401" t="s">
        <v>6</v>
      </c>
      <c r="P25" s="568">
        <f>G25-E25</f>
        <v>9.4560185185185164E-3</v>
      </c>
      <c r="Q25" s="403">
        <f>P25-P23</f>
        <v>3.1250000000000028E-3</v>
      </c>
    </row>
    <row r="26" spans="1:17" ht="13" x14ac:dyDescent="0.3">
      <c r="A26" s="517" t="s">
        <v>210</v>
      </c>
      <c r="B26" s="728" t="s">
        <v>315</v>
      </c>
      <c r="C26" s="444">
        <v>9.2361111111111116E-3</v>
      </c>
      <c r="D26" s="328" t="s">
        <v>5</v>
      </c>
      <c r="E26" s="329">
        <v>4.5891203703703705E-2</v>
      </c>
      <c r="F26" s="464" t="s">
        <v>6</v>
      </c>
      <c r="G26" s="329">
        <v>5.5567129629629626E-2</v>
      </c>
      <c r="H26" s="568">
        <f>G26-G23</f>
        <v>8.1250000000000003E-3</v>
      </c>
      <c r="I26" s="332" t="s">
        <v>6</v>
      </c>
      <c r="J26" s="445"/>
      <c r="K26" s="503" t="s">
        <v>6</v>
      </c>
      <c r="L26" s="568">
        <f>E26-C26</f>
        <v>3.6655092592592593E-2</v>
      </c>
      <c r="M26" s="403">
        <f>L26-L23</f>
        <v>4.7916666666666663E-3</v>
      </c>
      <c r="N26" s="445"/>
      <c r="O26" s="401" t="s">
        <v>8</v>
      </c>
      <c r="P26" s="568">
        <f>G26-E26</f>
        <v>9.6759259259259212E-3</v>
      </c>
      <c r="Q26" s="403">
        <f>P26-P23</f>
        <v>3.3449074074074076E-3</v>
      </c>
    </row>
    <row r="27" spans="1:17" s="445" customFormat="1" ht="13.5" thickBot="1" x14ac:dyDescent="0.35">
      <c r="A27" s="767" t="s">
        <v>211</v>
      </c>
      <c r="B27" s="735" t="s">
        <v>312</v>
      </c>
      <c r="C27" s="736">
        <v>7.8819444444444432E-3</v>
      </c>
      <c r="D27" s="607" t="s">
        <v>3</v>
      </c>
      <c r="E27" s="737">
        <v>4.027777777777778E-2</v>
      </c>
      <c r="F27" s="738" t="s">
        <v>3</v>
      </c>
      <c r="G27" s="739">
        <v>4.7986111111111111E-2</v>
      </c>
      <c r="H27" s="598">
        <f>G27-G23</f>
        <v>5.4398148148148556E-4</v>
      </c>
      <c r="I27" s="740" t="s">
        <v>4</v>
      </c>
      <c r="K27" s="597" t="s">
        <v>4</v>
      </c>
      <c r="L27" s="598">
        <f>E27-C27</f>
        <v>3.2395833333333339E-2</v>
      </c>
      <c r="M27" s="599">
        <f>L27-L23</f>
        <v>5.3240740740741199E-4</v>
      </c>
      <c r="O27" s="597" t="s">
        <v>4</v>
      </c>
      <c r="P27" s="598">
        <f>G27-E27</f>
        <v>7.7083333333333309E-3</v>
      </c>
      <c r="Q27" s="599">
        <f>P27-P23</f>
        <v>1.3773148148148173E-3</v>
      </c>
    </row>
    <row r="28" spans="1:17" s="445" customFormat="1" ht="13.5" thickBot="1" x14ac:dyDescent="0.35">
      <c r="A28" s="281"/>
      <c r="B28" s="751"/>
      <c r="C28" s="752"/>
      <c r="D28" s="753"/>
      <c r="E28" s="754"/>
      <c r="F28" s="755"/>
      <c r="G28" s="756"/>
      <c r="H28" s="282"/>
      <c r="I28" s="560"/>
      <c r="K28" s="558"/>
      <c r="L28" s="282"/>
      <c r="M28" s="282"/>
      <c r="O28" s="558"/>
      <c r="P28" s="282"/>
      <c r="Q28" s="282"/>
    </row>
    <row r="29" spans="1:17" ht="13" x14ac:dyDescent="0.3">
      <c r="A29" s="757" t="s">
        <v>211</v>
      </c>
      <c r="B29" s="758" t="s">
        <v>316</v>
      </c>
      <c r="C29" s="759">
        <v>9.4560185185185181E-3</v>
      </c>
      <c r="D29" s="760" t="s">
        <v>6</v>
      </c>
      <c r="E29" s="761">
        <v>4.5891203703703705E-2</v>
      </c>
      <c r="F29" s="762" t="s">
        <v>5</v>
      </c>
      <c r="G29" s="761">
        <v>5.5567129629629626E-2</v>
      </c>
      <c r="H29" s="715">
        <f>G29-G30</f>
        <v>1.0127314814814811E-2</v>
      </c>
      <c r="I29" s="762" t="s">
        <v>5</v>
      </c>
      <c r="K29" s="714" t="s">
        <v>5</v>
      </c>
      <c r="L29" s="715">
        <f>E29-C29</f>
        <v>3.6435185185185189E-2</v>
      </c>
      <c r="M29" s="716">
        <f>L29-L30</f>
        <v>8.3217592592592649E-3</v>
      </c>
      <c r="O29" s="714" t="s">
        <v>4</v>
      </c>
      <c r="P29" s="715">
        <f>G29-E29</f>
        <v>9.6759259259259212E-3</v>
      </c>
      <c r="Q29" s="716">
        <f>P29-P30</f>
        <v>9.8379629629628818E-4</v>
      </c>
    </row>
    <row r="30" spans="1:17" ht="13" x14ac:dyDescent="0.3">
      <c r="A30" s="519" t="s">
        <v>211</v>
      </c>
      <c r="B30" s="639" t="s">
        <v>276</v>
      </c>
      <c r="C30" s="536">
        <v>8.6342592592592599E-3</v>
      </c>
      <c r="D30" s="297" t="s">
        <v>4</v>
      </c>
      <c r="E30" s="291">
        <v>3.6747685185185182E-2</v>
      </c>
      <c r="F30" s="295" t="s">
        <v>3</v>
      </c>
      <c r="G30" s="291">
        <v>4.5439814814814815E-2</v>
      </c>
      <c r="H30" s="294">
        <f>G30-G30</f>
        <v>0</v>
      </c>
      <c r="I30" s="295" t="s">
        <v>3</v>
      </c>
      <c r="K30" s="405" t="s">
        <v>3</v>
      </c>
      <c r="L30" s="294">
        <f>E30-C30</f>
        <v>2.8113425925925924E-2</v>
      </c>
      <c r="M30" s="407">
        <f>L30-L30</f>
        <v>0</v>
      </c>
      <c r="O30" s="405" t="s">
        <v>3</v>
      </c>
      <c r="P30" s="294">
        <f>G30-E30</f>
        <v>8.692129629629633E-3</v>
      </c>
      <c r="Q30" s="407">
        <f>P30-P30</f>
        <v>0</v>
      </c>
    </row>
    <row r="31" spans="1:17" ht="13" x14ac:dyDescent="0.3">
      <c r="A31" s="518" t="s">
        <v>211</v>
      </c>
      <c r="B31" s="639" t="s">
        <v>277</v>
      </c>
      <c r="C31" s="462">
        <v>9.8958333333333329E-3</v>
      </c>
      <c r="D31" s="297" t="s">
        <v>8</v>
      </c>
      <c r="E31" s="291">
        <v>4.4861111111111109E-2</v>
      </c>
      <c r="F31" s="465" t="s">
        <v>4</v>
      </c>
      <c r="G31" s="291">
        <v>5.4594907407407411E-2</v>
      </c>
      <c r="H31" s="294">
        <f>G31-G30</f>
        <v>9.1550925925925966E-3</v>
      </c>
      <c r="I31" s="295" t="s">
        <v>4</v>
      </c>
      <c r="K31" s="405" t="s">
        <v>4</v>
      </c>
      <c r="L31" s="294">
        <f>E31-C31</f>
        <v>3.4965277777777776E-2</v>
      </c>
      <c r="M31" s="407">
        <f>L31-L30</f>
        <v>6.851851851851852E-3</v>
      </c>
      <c r="O31" s="405" t="s">
        <v>5</v>
      </c>
      <c r="P31" s="294">
        <f>G31-E31</f>
        <v>9.7337962962963029E-3</v>
      </c>
      <c r="Q31" s="407">
        <f>P31-P30</f>
        <v>1.0416666666666699E-3</v>
      </c>
    </row>
    <row r="32" spans="1:17" ht="13" x14ac:dyDescent="0.3">
      <c r="A32" s="518" t="s">
        <v>211</v>
      </c>
      <c r="B32" s="729" t="s">
        <v>317</v>
      </c>
      <c r="C32" s="462">
        <v>8.7152777777777784E-3</v>
      </c>
      <c r="D32" s="469" t="s">
        <v>5</v>
      </c>
      <c r="E32" s="291">
        <v>4.6990740740740743E-2</v>
      </c>
      <c r="F32" s="465" t="s">
        <v>6</v>
      </c>
      <c r="G32" s="291">
        <v>5.785879629629629E-2</v>
      </c>
      <c r="H32" s="294">
        <f>G32-G30</f>
        <v>1.2418981481481475E-2</v>
      </c>
      <c r="I32" s="295" t="s">
        <v>8</v>
      </c>
      <c r="K32" s="405" t="s">
        <v>6</v>
      </c>
      <c r="L32" s="294">
        <f>E32-C32</f>
        <v>3.8275462962962963E-2</v>
      </c>
      <c r="M32" s="407">
        <f>L32-L30</f>
        <v>1.0162037037037039E-2</v>
      </c>
      <c r="O32" s="405" t="s">
        <v>8</v>
      </c>
      <c r="P32" s="294">
        <f>G32-E32</f>
        <v>1.0868055555555547E-2</v>
      </c>
      <c r="Q32" s="407">
        <f>P32-P30</f>
        <v>2.1759259259259145E-3</v>
      </c>
    </row>
    <row r="33" spans="1:17" ht="13.5" thickBot="1" x14ac:dyDescent="0.35">
      <c r="A33" s="763" t="s">
        <v>211</v>
      </c>
      <c r="B33" s="764" t="s">
        <v>279</v>
      </c>
      <c r="C33" s="470">
        <v>8.611111111111111E-3</v>
      </c>
      <c r="D33" s="479" t="s">
        <v>3</v>
      </c>
      <c r="E33" s="765">
        <v>4.7384259259259258E-2</v>
      </c>
      <c r="F33" s="480" t="s">
        <v>8</v>
      </c>
      <c r="G33" s="765">
        <v>5.7453703703703701E-2</v>
      </c>
      <c r="H33" s="451">
        <f>G33-G30</f>
        <v>1.2013888888888886E-2</v>
      </c>
      <c r="I33" s="766" t="s">
        <v>6</v>
      </c>
      <c r="K33" s="452" t="s">
        <v>8</v>
      </c>
      <c r="L33" s="451">
        <f>E33-C33</f>
        <v>3.8773148148148147E-2</v>
      </c>
      <c r="M33" s="453">
        <f>L33-L30</f>
        <v>1.0659722222222223E-2</v>
      </c>
      <c r="O33" s="452" t="s">
        <v>6</v>
      </c>
      <c r="P33" s="451">
        <f>G33-E33</f>
        <v>1.0069444444444443E-2</v>
      </c>
      <c r="Q33" s="453">
        <f>P33-P30</f>
        <v>1.3773148148148104E-3</v>
      </c>
    </row>
    <row r="34" spans="1:17" ht="13" thickBot="1" x14ac:dyDescent="0.3"/>
    <row r="35" spans="1:17" ht="13" x14ac:dyDescent="0.3">
      <c r="A35" s="745" t="s">
        <v>212</v>
      </c>
      <c r="B35" s="773" t="s">
        <v>178</v>
      </c>
      <c r="C35" s="774">
        <v>1.0833333333333334E-2</v>
      </c>
      <c r="D35" s="775" t="s">
        <v>4</v>
      </c>
      <c r="E35" s="776">
        <v>5.212962962962963E-2</v>
      </c>
      <c r="F35" s="777" t="s">
        <v>4</v>
      </c>
      <c r="G35" s="776">
        <v>6.4224537037037038E-2</v>
      </c>
      <c r="H35" s="742">
        <f>G35-G36</f>
        <v>4.1666666666666727E-3</v>
      </c>
      <c r="I35" s="746" t="s">
        <v>4</v>
      </c>
      <c r="K35" s="741" t="s">
        <v>4</v>
      </c>
      <c r="L35" s="742">
        <f>E35-C35</f>
        <v>4.1296296296296296E-2</v>
      </c>
      <c r="M35" s="743">
        <f>L35-L36</f>
        <v>2.9513888888888923E-3</v>
      </c>
      <c r="O35" s="741" t="s">
        <v>4</v>
      </c>
      <c r="P35" s="742">
        <f>G35-E35</f>
        <v>1.2094907407407408E-2</v>
      </c>
      <c r="Q35" s="743">
        <f>P35-P36</f>
        <v>8.6805555555555941E-4</v>
      </c>
    </row>
    <row r="36" spans="1:17" ht="13" x14ac:dyDescent="0.3">
      <c r="A36" s="747" t="s">
        <v>212</v>
      </c>
      <c r="B36" s="642" t="s">
        <v>318</v>
      </c>
      <c r="C36" s="643">
        <v>1.0486111111111111E-2</v>
      </c>
      <c r="D36" s="644" t="s">
        <v>3</v>
      </c>
      <c r="E36" s="645">
        <v>4.8831018518518517E-2</v>
      </c>
      <c r="F36" s="646" t="s">
        <v>3</v>
      </c>
      <c r="G36" s="645">
        <v>6.0057870370370366E-2</v>
      </c>
      <c r="H36" s="717">
        <f>G36-G36</f>
        <v>0</v>
      </c>
      <c r="I36" s="748" t="s">
        <v>3</v>
      </c>
      <c r="K36" s="744" t="s">
        <v>3</v>
      </c>
      <c r="L36" s="717">
        <f>E36-C36</f>
        <v>3.8344907407407404E-2</v>
      </c>
      <c r="M36" s="722">
        <f>L36-L36</f>
        <v>0</v>
      </c>
      <c r="O36" s="744" t="s">
        <v>3</v>
      </c>
      <c r="P36" s="717">
        <f>G36-E36</f>
        <v>1.1226851851851849E-2</v>
      </c>
      <c r="Q36" s="722">
        <f>P36-P36</f>
        <v>0</v>
      </c>
    </row>
    <row r="37" spans="1:17" ht="13.5" thickBot="1" x14ac:dyDescent="0.35">
      <c r="A37" s="749" t="s">
        <v>212</v>
      </c>
      <c r="B37" s="769" t="s">
        <v>177</v>
      </c>
      <c r="C37" s="768">
        <v>1.0833333333333334E-2</v>
      </c>
      <c r="D37" s="771" t="s">
        <v>5</v>
      </c>
      <c r="E37" s="770">
        <v>5.212962962962963E-2</v>
      </c>
      <c r="F37" s="772" t="s">
        <v>5</v>
      </c>
      <c r="G37" s="770">
        <v>6.4236111111111105E-2</v>
      </c>
      <c r="H37" s="718">
        <f>G37-G36</f>
        <v>4.1782407407407393E-3</v>
      </c>
      <c r="I37" s="750" t="s">
        <v>5</v>
      </c>
      <c r="K37" s="731" t="s">
        <v>5</v>
      </c>
      <c r="L37" s="718">
        <f>E37-C37</f>
        <v>4.1296296296296296E-2</v>
      </c>
      <c r="M37" s="719">
        <f>L37-L36</f>
        <v>2.9513888888888923E-3</v>
      </c>
      <c r="O37" s="731" t="s">
        <v>5</v>
      </c>
      <c r="P37" s="718">
        <f>G37-E37</f>
        <v>1.2106481481481475E-2</v>
      </c>
      <c r="Q37" s="719">
        <f>P37-P36</f>
        <v>8.7962962962962604E-4</v>
      </c>
    </row>
  </sheetData>
  <mergeCells count="4">
    <mergeCell ref="K4:L4"/>
    <mergeCell ref="O4:P4"/>
    <mergeCell ref="K21:L21"/>
    <mergeCell ref="O21:P21"/>
  </mergeCells>
  <pageMargins left="0.7" right="0.7" top="0.78740157499999996" bottom="0.78740157499999996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Y50"/>
  <sheetViews>
    <sheetView workbookViewId="0">
      <pane xSplit="19200" topLeftCell="R1"/>
      <selection activeCell="Q50" sqref="A1:Q50"/>
      <selection pane="topRight" activeCell="M1" sqref="M1"/>
    </sheetView>
  </sheetViews>
  <sheetFormatPr defaultRowHeight="12.5" x14ac:dyDescent="0.25"/>
  <cols>
    <col min="2" max="2" width="20" customWidth="1"/>
    <col min="10" max="10" width="2.453125" customWidth="1"/>
    <col min="14" max="14" width="1.81640625" customWidth="1"/>
    <col min="18" max="18" width="8.26953125" customWidth="1"/>
    <col min="19" max="19" width="3" customWidth="1"/>
    <col min="20" max="20" width="18.7265625" customWidth="1"/>
  </cols>
  <sheetData>
    <row r="2" spans="1:25" ht="13" x14ac:dyDescent="0.3">
      <c r="A2" s="2" t="s">
        <v>0</v>
      </c>
      <c r="C2" s="1"/>
      <c r="D2" s="1"/>
    </row>
    <row r="3" spans="1:25" ht="23" thickBot="1" x14ac:dyDescent="0.5">
      <c r="A3" s="687" t="s">
        <v>270</v>
      </c>
      <c r="C3" s="1"/>
      <c r="D3" s="1"/>
    </row>
    <row r="4" spans="1:25" ht="13" x14ac:dyDescent="0.3">
      <c r="A4" s="626" t="s">
        <v>209</v>
      </c>
      <c r="B4" s="340" t="s">
        <v>1</v>
      </c>
      <c r="C4" s="627" t="s">
        <v>18</v>
      </c>
      <c r="D4" s="627"/>
      <c r="E4" s="340" t="s">
        <v>19</v>
      </c>
      <c r="F4" s="340"/>
      <c r="G4" s="340" t="s">
        <v>20</v>
      </c>
      <c r="H4" s="340"/>
      <c r="I4" s="338"/>
      <c r="K4" s="1099" t="s">
        <v>26</v>
      </c>
      <c r="L4" s="1100"/>
      <c r="M4" s="421"/>
      <c r="O4" s="1102" t="s">
        <v>28</v>
      </c>
      <c r="P4" s="1103"/>
      <c r="Q4" s="436"/>
      <c r="U4" s="1105"/>
      <c r="V4" s="1105"/>
      <c r="W4" s="1105"/>
      <c r="X4" s="1105"/>
      <c r="Y4" s="1105"/>
    </row>
    <row r="5" spans="1:25" ht="13.5" thickBot="1" x14ac:dyDescent="0.35">
      <c r="A5" s="268"/>
      <c r="B5" s="628"/>
      <c r="C5" s="629" t="s">
        <v>21</v>
      </c>
      <c r="D5" s="629" t="s">
        <v>2</v>
      </c>
      <c r="E5" s="628" t="s">
        <v>21</v>
      </c>
      <c r="F5" s="628" t="s">
        <v>2</v>
      </c>
      <c r="G5" s="628" t="s">
        <v>21</v>
      </c>
      <c r="H5" s="628" t="s">
        <v>7</v>
      </c>
      <c r="I5" s="630" t="s">
        <v>2</v>
      </c>
      <c r="K5" s="474" t="s">
        <v>27</v>
      </c>
      <c r="L5" s="475"/>
      <c r="M5" s="476" t="s">
        <v>7</v>
      </c>
      <c r="O5" s="437" t="s">
        <v>27</v>
      </c>
      <c r="P5" s="438"/>
      <c r="Q5" s="439" t="s">
        <v>72</v>
      </c>
      <c r="S5" t="s">
        <v>300</v>
      </c>
      <c r="T5" t="s">
        <v>280</v>
      </c>
      <c r="U5" t="s">
        <v>18</v>
      </c>
      <c r="V5" t="s">
        <v>19</v>
      </c>
      <c r="W5" t="s">
        <v>281</v>
      </c>
      <c r="X5" t="s">
        <v>282</v>
      </c>
      <c r="Y5" t="s">
        <v>283</v>
      </c>
    </row>
    <row r="6" spans="1:25" ht="13" x14ac:dyDescent="0.3">
      <c r="A6" s="587" t="s">
        <v>213</v>
      </c>
      <c r="B6" s="567" t="s">
        <v>264</v>
      </c>
      <c r="C6" s="571">
        <v>8.611111111111111E-3</v>
      </c>
      <c r="D6" s="581" t="s">
        <v>298</v>
      </c>
      <c r="E6" s="571">
        <v>3.8993055555555552E-2</v>
      </c>
      <c r="F6" s="581" t="s">
        <v>15</v>
      </c>
      <c r="G6" s="571">
        <v>5.451388888888889E-2</v>
      </c>
      <c r="H6" s="571">
        <f>G6-G20</f>
        <v>9.2476851851851852E-3</v>
      </c>
      <c r="I6" s="572" t="s">
        <v>14</v>
      </c>
      <c r="K6" s="681" t="s">
        <v>14</v>
      </c>
      <c r="L6" s="657">
        <f t="shared" ref="L6:L24" si="0">E6-C6</f>
        <v>3.0381944444444441E-2</v>
      </c>
      <c r="M6" s="682">
        <f>L6-L20</f>
        <v>4.6412037037037029E-3</v>
      </c>
      <c r="O6" s="425" t="s">
        <v>12</v>
      </c>
      <c r="P6" s="419">
        <f t="shared" ref="P6:P24" si="1">G6-E6</f>
        <v>1.5520833333333338E-2</v>
      </c>
      <c r="Q6" s="493">
        <f>P6-P13</f>
        <v>4.4560185185185258E-3</v>
      </c>
      <c r="R6" s="655"/>
      <c r="S6" s="661">
        <v>1</v>
      </c>
      <c r="T6" s="656" t="s">
        <v>264</v>
      </c>
      <c r="U6" s="657">
        <v>8.611111111111111E-3</v>
      </c>
      <c r="V6" s="657">
        <v>3.8993055555555552E-2</v>
      </c>
      <c r="W6" s="657">
        <v>5.451388888888889E-2</v>
      </c>
      <c r="X6" s="256">
        <v>3.0381944444444444E-2</v>
      </c>
      <c r="Y6" s="257">
        <v>1.5520833333333333E-2</v>
      </c>
    </row>
    <row r="7" spans="1:25" ht="13" x14ac:dyDescent="0.3">
      <c r="A7" s="587" t="s">
        <v>213</v>
      </c>
      <c r="B7" s="566" t="s">
        <v>265</v>
      </c>
      <c r="C7" s="571">
        <v>1.037037037037037E-2</v>
      </c>
      <c r="D7" s="581" t="s">
        <v>104</v>
      </c>
      <c r="E7" s="571">
        <v>5.2222222222222225E-2</v>
      </c>
      <c r="F7" s="581" t="s">
        <v>107</v>
      </c>
      <c r="G7" s="571">
        <v>7.2384259259259259E-2</v>
      </c>
      <c r="H7" s="571">
        <f>G7-G20</f>
        <v>2.7118055555555555E-2</v>
      </c>
      <c r="I7" s="573" t="s">
        <v>107</v>
      </c>
      <c r="J7" s="445"/>
      <c r="K7" s="577" t="s">
        <v>107</v>
      </c>
      <c r="L7" s="571">
        <f t="shared" si="0"/>
        <v>4.1851851851851855E-2</v>
      </c>
      <c r="M7" s="578">
        <f>L7-L20</f>
        <v>1.6111111111111118E-2</v>
      </c>
      <c r="N7" s="445"/>
      <c r="O7" s="418" t="s">
        <v>107</v>
      </c>
      <c r="P7" s="428">
        <f t="shared" si="1"/>
        <v>2.0162037037037034E-2</v>
      </c>
      <c r="Q7" s="493">
        <f>P7-P13</f>
        <v>9.0972222222222218E-3</v>
      </c>
      <c r="R7" s="655"/>
      <c r="S7" s="661">
        <v>2</v>
      </c>
      <c r="T7" s="591" t="s">
        <v>265</v>
      </c>
      <c r="U7" s="571">
        <v>1.037037037037037E-2</v>
      </c>
      <c r="V7" s="571">
        <v>5.2222222222222225E-2</v>
      </c>
      <c r="W7" s="571">
        <v>7.2384259259259259E-2</v>
      </c>
      <c r="X7" s="227">
        <v>4.1851851851851855E-2</v>
      </c>
      <c r="Y7" s="247">
        <v>2.0162037037037037E-2</v>
      </c>
    </row>
    <row r="8" spans="1:25" ht="13" x14ac:dyDescent="0.3">
      <c r="A8" s="587" t="s">
        <v>213</v>
      </c>
      <c r="B8" s="566" t="s">
        <v>266</v>
      </c>
      <c r="C8" s="571">
        <v>6.9444444444444441E-3</v>
      </c>
      <c r="D8" s="581" t="s">
        <v>3</v>
      </c>
      <c r="E8" s="571">
        <v>3.4953703703703702E-2</v>
      </c>
      <c r="F8" s="581" t="s">
        <v>4</v>
      </c>
      <c r="G8" s="571">
        <v>4.6817129629629632E-2</v>
      </c>
      <c r="H8" s="571">
        <f>G8-G20</f>
        <v>1.5509259259259278E-3</v>
      </c>
      <c r="I8" s="573" t="s">
        <v>5</v>
      </c>
      <c r="J8" s="445"/>
      <c r="K8" s="577" t="s">
        <v>8</v>
      </c>
      <c r="L8" s="571">
        <f t="shared" si="0"/>
        <v>2.8009259259259258E-2</v>
      </c>
      <c r="M8" s="578">
        <f>L8-L20</f>
        <v>2.2685185185185204E-3</v>
      </c>
      <c r="N8" s="445"/>
      <c r="O8" s="418" t="s">
        <v>5</v>
      </c>
      <c r="P8" s="428">
        <f t="shared" si="1"/>
        <v>1.186342592592593E-2</v>
      </c>
      <c r="Q8" s="493">
        <f>P8-P13</f>
        <v>7.9861111111111799E-4</v>
      </c>
      <c r="R8" s="655"/>
      <c r="S8" s="661">
        <v>3</v>
      </c>
      <c r="T8" s="591" t="s">
        <v>266</v>
      </c>
      <c r="U8" s="571">
        <v>6.9444444444444441E-3</v>
      </c>
      <c r="V8" s="571">
        <v>3.4953703703703702E-2</v>
      </c>
      <c r="W8" s="571">
        <v>4.6817129629629632E-2</v>
      </c>
      <c r="X8" s="227">
        <v>2.8009259259259262E-2</v>
      </c>
      <c r="Y8" s="247">
        <v>1.1863425925925925E-2</v>
      </c>
    </row>
    <row r="9" spans="1:25" ht="13" x14ac:dyDescent="0.3">
      <c r="A9" s="587" t="s">
        <v>213</v>
      </c>
      <c r="B9" s="566" t="s">
        <v>267</v>
      </c>
      <c r="C9" s="571">
        <v>8.5532407407407415E-3</v>
      </c>
      <c r="D9" s="581" t="s">
        <v>15</v>
      </c>
      <c r="E9" s="571">
        <v>3.6180555555555556E-2</v>
      </c>
      <c r="F9" s="581" t="s">
        <v>145</v>
      </c>
      <c r="G9" s="571">
        <v>5.0081018518518518E-2</v>
      </c>
      <c r="H9" s="571">
        <f>G9-G20</f>
        <v>4.8148148148148134E-3</v>
      </c>
      <c r="I9" s="573" t="s">
        <v>6</v>
      </c>
      <c r="J9" s="445"/>
      <c r="K9" s="577" t="s">
        <v>4</v>
      </c>
      <c r="L9" s="571">
        <f t="shared" si="0"/>
        <v>2.7627314814814813E-2</v>
      </c>
      <c r="M9" s="578">
        <f>L9-L20</f>
        <v>1.8865740740740752E-3</v>
      </c>
      <c r="N9" s="445"/>
      <c r="O9" s="418" t="s">
        <v>6</v>
      </c>
      <c r="P9" s="428">
        <f t="shared" si="1"/>
        <v>1.3900462962962962E-2</v>
      </c>
      <c r="Q9" s="493">
        <f>P9-P13</f>
        <v>2.8356481481481496E-3</v>
      </c>
      <c r="R9" s="655"/>
      <c r="S9" s="661">
        <v>4</v>
      </c>
      <c r="T9" s="591" t="s">
        <v>267</v>
      </c>
      <c r="U9" s="571">
        <v>8.5532407407407415E-3</v>
      </c>
      <c r="V9" s="571">
        <v>3.6180555555555556E-2</v>
      </c>
      <c r="W9" s="571">
        <v>5.0081018518518518E-2</v>
      </c>
      <c r="X9" s="227">
        <v>2.7627314814814813E-2</v>
      </c>
      <c r="Y9" s="247">
        <v>1.3900462962962962E-2</v>
      </c>
    </row>
    <row r="10" spans="1:25" ht="13" x14ac:dyDescent="0.3">
      <c r="A10" s="587" t="s">
        <v>213</v>
      </c>
      <c r="B10" s="566" t="s">
        <v>268</v>
      </c>
      <c r="C10" s="571">
        <v>7.0486111111111105E-3</v>
      </c>
      <c r="D10" s="581" t="s">
        <v>4</v>
      </c>
      <c r="E10" s="571"/>
      <c r="F10" s="581"/>
      <c r="G10" s="571"/>
      <c r="H10" s="571"/>
      <c r="I10" s="573"/>
      <c r="J10" s="445"/>
      <c r="K10" s="577"/>
      <c r="L10" s="571"/>
      <c r="M10" s="578"/>
      <c r="N10" s="445"/>
      <c r="O10" s="418"/>
      <c r="P10" s="428">
        <f>G10-E10</f>
        <v>0</v>
      </c>
      <c r="Q10" s="493"/>
      <c r="R10" s="655"/>
      <c r="S10" s="661">
        <v>5</v>
      </c>
      <c r="T10" s="591" t="s">
        <v>268</v>
      </c>
      <c r="U10" s="571">
        <v>7.0486111111111105E-3</v>
      </c>
      <c r="V10" s="571"/>
      <c r="W10" s="571"/>
      <c r="X10" s="227"/>
      <c r="Y10" s="247"/>
    </row>
    <row r="11" spans="1:25" ht="13" x14ac:dyDescent="0.3">
      <c r="A11" s="587" t="s">
        <v>213</v>
      </c>
      <c r="B11" s="566" t="s">
        <v>294</v>
      </c>
      <c r="C11" s="571">
        <v>7.5810185185185182E-3</v>
      </c>
      <c r="D11" s="581" t="s">
        <v>6</v>
      </c>
      <c r="E11" s="571">
        <v>3.6782407407407409E-2</v>
      </c>
      <c r="F11" s="581" t="s">
        <v>11</v>
      </c>
      <c r="G11" s="571">
        <v>5.4675925925925926E-2</v>
      </c>
      <c r="H11" s="571">
        <f>G11-G20</f>
        <v>9.4097222222222221E-3</v>
      </c>
      <c r="I11" s="573" t="s">
        <v>15</v>
      </c>
      <c r="J11" s="445"/>
      <c r="K11" s="577" t="s">
        <v>12</v>
      </c>
      <c r="L11" s="571">
        <f t="shared" si="0"/>
        <v>2.9201388888888891E-2</v>
      </c>
      <c r="M11" s="578">
        <f>L11-L20</f>
        <v>3.4606481481481537E-3</v>
      </c>
      <c r="N11" s="445"/>
      <c r="O11" s="418" t="s">
        <v>68</v>
      </c>
      <c r="P11" s="428">
        <f t="shared" si="1"/>
        <v>1.7893518518518517E-2</v>
      </c>
      <c r="Q11" s="493">
        <f>P11-P13</f>
        <v>6.8287037037037049E-3</v>
      </c>
      <c r="R11" s="655"/>
      <c r="S11" s="661">
        <v>6</v>
      </c>
      <c r="T11" s="591" t="s">
        <v>294</v>
      </c>
      <c r="U11" s="571">
        <v>7.5810185185185182E-3</v>
      </c>
      <c r="V11" s="571">
        <v>3.6782407407407409E-2</v>
      </c>
      <c r="W11" s="571">
        <v>5.4675925925925926E-2</v>
      </c>
      <c r="X11" s="227">
        <v>2.9201388888888888E-2</v>
      </c>
      <c r="Y11" s="247">
        <v>1.7893518518518517E-2</v>
      </c>
    </row>
    <row r="12" spans="1:25" ht="13" x14ac:dyDescent="0.3">
      <c r="A12" s="587" t="s">
        <v>213</v>
      </c>
      <c r="B12" s="566" t="s">
        <v>269</v>
      </c>
      <c r="C12" s="571">
        <v>7.3611111111111108E-3</v>
      </c>
      <c r="D12" s="581" t="s">
        <v>5</v>
      </c>
      <c r="E12" s="571">
        <v>3.6874999999999998E-2</v>
      </c>
      <c r="F12" s="581" t="s">
        <v>12</v>
      </c>
      <c r="G12" s="571">
        <v>5.2835648148148145E-2</v>
      </c>
      <c r="H12" s="571">
        <f>G12-G20</f>
        <v>7.5694444444444411E-3</v>
      </c>
      <c r="I12" s="573" t="s">
        <v>10</v>
      </c>
      <c r="J12" s="445"/>
      <c r="K12" s="577" t="s">
        <v>13</v>
      </c>
      <c r="L12" s="571">
        <f t="shared" si="0"/>
        <v>2.9513888888888888E-2</v>
      </c>
      <c r="M12" s="578">
        <f>L12-L20</f>
        <v>3.7731481481481505E-3</v>
      </c>
      <c r="N12" s="445"/>
      <c r="O12" s="418" t="s">
        <v>13</v>
      </c>
      <c r="P12" s="428">
        <f t="shared" si="1"/>
        <v>1.5960648148148147E-2</v>
      </c>
      <c r="Q12" s="493">
        <f>P12-P13</f>
        <v>4.8958333333333354E-3</v>
      </c>
      <c r="R12" s="655"/>
      <c r="S12" s="661">
        <v>7</v>
      </c>
      <c r="T12" s="591" t="s">
        <v>269</v>
      </c>
      <c r="U12" s="571">
        <v>7.3611111111111108E-3</v>
      </c>
      <c r="V12" s="571">
        <v>3.6874999999999998E-2</v>
      </c>
      <c r="W12" s="571">
        <v>5.2835648148148145E-2</v>
      </c>
      <c r="X12" s="227">
        <v>2.9513888888888892E-2</v>
      </c>
      <c r="Y12" s="247">
        <v>1.5960648148148151E-2</v>
      </c>
    </row>
    <row r="13" spans="1:25" ht="13" x14ac:dyDescent="0.3">
      <c r="A13" s="587" t="s">
        <v>213</v>
      </c>
      <c r="B13" s="567" t="s">
        <v>285</v>
      </c>
      <c r="C13" s="571">
        <v>8.0439814814814818E-3</v>
      </c>
      <c r="D13" s="581" t="s">
        <v>252</v>
      </c>
      <c r="E13" s="571">
        <v>3.5682870370370372E-2</v>
      </c>
      <c r="F13" s="582" t="s">
        <v>5</v>
      </c>
      <c r="G13" s="571">
        <v>4.6747685185185184E-2</v>
      </c>
      <c r="H13" s="571">
        <f>G13-G20</f>
        <v>1.4814814814814795E-3</v>
      </c>
      <c r="I13" s="573" t="s">
        <v>4</v>
      </c>
      <c r="J13" s="445"/>
      <c r="K13" s="577" t="s">
        <v>5</v>
      </c>
      <c r="L13" s="571">
        <f t="shared" si="0"/>
        <v>2.763888888888889E-2</v>
      </c>
      <c r="M13" s="578">
        <f>L13-L20</f>
        <v>1.8981481481481523E-3</v>
      </c>
      <c r="N13" s="445"/>
      <c r="O13" s="418" t="s">
        <v>3</v>
      </c>
      <c r="P13" s="428">
        <f t="shared" si="1"/>
        <v>1.1064814814814812E-2</v>
      </c>
      <c r="Q13" s="493">
        <f>P13-P13</f>
        <v>0</v>
      </c>
      <c r="R13" s="655"/>
      <c r="S13" s="661">
        <v>8</v>
      </c>
      <c r="T13" s="592" t="s">
        <v>285</v>
      </c>
      <c r="U13" s="571">
        <v>8.0439814814814818E-3</v>
      </c>
      <c r="V13" s="571">
        <v>3.5682870370370372E-2</v>
      </c>
      <c r="W13" s="571">
        <v>4.6747685185185184E-2</v>
      </c>
      <c r="X13" s="227">
        <v>2.763888888888889E-2</v>
      </c>
      <c r="Y13" s="247">
        <v>1.1064814814814814E-2</v>
      </c>
    </row>
    <row r="14" spans="1:25" ht="13" x14ac:dyDescent="0.3">
      <c r="A14" s="588" t="s">
        <v>215</v>
      </c>
      <c r="B14" s="564" t="s">
        <v>286</v>
      </c>
      <c r="C14" s="570">
        <v>8.5416666666666679E-3</v>
      </c>
      <c r="D14" s="583" t="s">
        <v>14</v>
      </c>
      <c r="E14" s="570">
        <v>4.6469907407407411E-2</v>
      </c>
      <c r="F14" s="583" t="s">
        <v>83</v>
      </c>
      <c r="G14" s="570">
        <v>6.3460648148148155E-2</v>
      </c>
      <c r="H14" s="570">
        <f>G14-G20</f>
        <v>1.8194444444444451E-2</v>
      </c>
      <c r="I14" s="574" t="s">
        <v>68</v>
      </c>
      <c r="J14" s="445"/>
      <c r="K14" s="575" t="s">
        <v>83</v>
      </c>
      <c r="L14" s="570">
        <f t="shared" si="0"/>
        <v>3.7928240740740742E-2</v>
      </c>
      <c r="M14" s="576">
        <f>L14-L20</f>
        <v>1.2187500000000004E-2</v>
      </c>
      <c r="N14" s="445"/>
      <c r="O14" s="399" t="s">
        <v>15</v>
      </c>
      <c r="P14" s="430">
        <f t="shared" si="1"/>
        <v>1.6990740740740744E-2</v>
      </c>
      <c r="Q14" s="400">
        <f>P14-P13</f>
        <v>5.9259259259259317E-3</v>
      </c>
      <c r="R14" s="655"/>
      <c r="S14" s="661">
        <v>9</v>
      </c>
      <c r="T14" s="563" t="s">
        <v>286</v>
      </c>
      <c r="U14" s="570">
        <v>8.5416666666666679E-3</v>
      </c>
      <c r="V14" s="570">
        <v>4.6469907407407411E-2</v>
      </c>
      <c r="W14" s="570">
        <v>6.3460648148148155E-2</v>
      </c>
      <c r="X14" s="227">
        <v>3.7928240740740742E-2</v>
      </c>
      <c r="Y14" s="247">
        <v>1.699074074074074E-2</v>
      </c>
    </row>
    <row r="15" spans="1:25" ht="13" x14ac:dyDescent="0.3">
      <c r="A15" s="588" t="s">
        <v>215</v>
      </c>
      <c r="B15" s="564" t="s">
        <v>169</v>
      </c>
      <c r="C15" s="570">
        <v>8.0555555555555554E-3</v>
      </c>
      <c r="D15" s="583" t="s">
        <v>11</v>
      </c>
      <c r="E15" s="570">
        <v>3.8981481481481485E-2</v>
      </c>
      <c r="F15" s="583" t="s">
        <v>14</v>
      </c>
      <c r="G15" s="570">
        <v>5.4189814814814809E-2</v>
      </c>
      <c r="H15" s="570">
        <f>G15-G20</f>
        <v>8.9236111111111044E-3</v>
      </c>
      <c r="I15" s="574" t="s">
        <v>13</v>
      </c>
      <c r="K15" s="575" t="s">
        <v>15</v>
      </c>
      <c r="L15" s="570">
        <f t="shared" si="0"/>
        <v>3.092592592592593E-2</v>
      </c>
      <c r="M15" s="576">
        <f>L15-L20</f>
        <v>5.185185185185192E-3</v>
      </c>
      <c r="O15" s="399" t="s">
        <v>10</v>
      </c>
      <c r="P15" s="430">
        <f t="shared" si="1"/>
        <v>1.5208333333333324E-2</v>
      </c>
      <c r="Q15" s="400">
        <f>P15-P13</f>
        <v>4.1435185185185117E-3</v>
      </c>
      <c r="R15" s="655"/>
      <c r="S15" s="661">
        <v>10</v>
      </c>
      <c r="T15" s="563" t="s">
        <v>169</v>
      </c>
      <c r="U15" s="570">
        <v>8.0555555555555554E-3</v>
      </c>
      <c r="V15" s="570">
        <v>3.8981481481481485E-2</v>
      </c>
      <c r="W15" s="570">
        <v>5.4189814814814809E-2</v>
      </c>
      <c r="X15" s="227">
        <v>3.0925925925925926E-2</v>
      </c>
      <c r="Y15" s="247">
        <v>1.5208333333333332E-2</v>
      </c>
    </row>
    <row r="16" spans="1:25" ht="13" x14ac:dyDescent="0.3">
      <c r="A16" s="588" t="s">
        <v>215</v>
      </c>
      <c r="B16" s="564" t="s">
        <v>287</v>
      </c>
      <c r="C16" s="570">
        <v>8.0439814814814818E-3</v>
      </c>
      <c r="D16" s="584" t="s">
        <v>252</v>
      </c>
      <c r="E16" s="570">
        <v>3.5694444444444445E-2</v>
      </c>
      <c r="F16" s="583" t="s">
        <v>6</v>
      </c>
      <c r="G16" s="570">
        <v>5.1053240740740746E-2</v>
      </c>
      <c r="H16" s="570">
        <f>G16-G20</f>
        <v>5.7870370370370419E-3</v>
      </c>
      <c r="I16" s="574" t="s">
        <v>9</v>
      </c>
      <c r="K16" s="575" t="s">
        <v>6</v>
      </c>
      <c r="L16" s="570">
        <f t="shared" si="0"/>
        <v>2.7650462962962963E-2</v>
      </c>
      <c r="M16" s="576">
        <f>L16-L20</f>
        <v>1.9097222222222258E-3</v>
      </c>
      <c r="O16" s="399" t="s">
        <v>11</v>
      </c>
      <c r="P16" s="430">
        <f t="shared" si="1"/>
        <v>1.5358796296296301E-2</v>
      </c>
      <c r="Q16" s="400">
        <f>P16-P13</f>
        <v>4.2939814814814889E-3</v>
      </c>
      <c r="R16" s="655"/>
      <c r="S16" s="661">
        <v>11</v>
      </c>
      <c r="T16" s="563" t="s">
        <v>287</v>
      </c>
      <c r="U16" s="570">
        <v>8.0439814814814818E-3</v>
      </c>
      <c r="V16" s="570">
        <v>3.5694444444444445E-2</v>
      </c>
      <c r="W16" s="570">
        <v>5.1053240740740746E-2</v>
      </c>
      <c r="X16" s="227">
        <v>2.7650462962962963E-2</v>
      </c>
      <c r="Y16" s="247">
        <v>1.5358796296296296E-2</v>
      </c>
    </row>
    <row r="17" spans="1:25" ht="13" x14ac:dyDescent="0.3">
      <c r="A17" s="588" t="s">
        <v>215</v>
      </c>
      <c r="B17" s="564" t="s">
        <v>288</v>
      </c>
      <c r="C17" s="570">
        <v>8.726851851851852E-3</v>
      </c>
      <c r="D17" s="583" t="s">
        <v>83</v>
      </c>
      <c r="E17" s="570">
        <v>3.6944444444444446E-2</v>
      </c>
      <c r="F17" s="583" t="s">
        <v>13</v>
      </c>
      <c r="G17" s="570">
        <v>5.303240740740741E-2</v>
      </c>
      <c r="H17" s="570">
        <f>G17-G20</f>
        <v>7.7662037037037057E-3</v>
      </c>
      <c r="I17" s="574" t="s">
        <v>11</v>
      </c>
      <c r="K17" s="575" t="s">
        <v>10</v>
      </c>
      <c r="L17" s="570">
        <f t="shared" si="0"/>
        <v>2.8217592592592593E-2</v>
      </c>
      <c r="M17" s="576">
        <f>L17-L20</f>
        <v>2.4768518518518551E-3</v>
      </c>
      <c r="O17" s="399" t="s">
        <v>14</v>
      </c>
      <c r="P17" s="430">
        <f t="shared" si="1"/>
        <v>1.6087962962962964E-2</v>
      </c>
      <c r="Q17" s="400">
        <f>P17-P13</f>
        <v>5.0231481481481516E-3</v>
      </c>
      <c r="R17" s="655"/>
      <c r="S17" s="661">
        <v>12</v>
      </c>
      <c r="T17" s="563" t="s">
        <v>288</v>
      </c>
      <c r="U17" s="570">
        <v>8.726851851851852E-3</v>
      </c>
      <c r="V17" s="570">
        <v>3.6944444444444446E-2</v>
      </c>
      <c r="W17" s="570">
        <v>5.303240740740741E-2</v>
      </c>
      <c r="X17" s="227">
        <v>2.8217592592592589E-2</v>
      </c>
      <c r="Y17" s="247">
        <v>1.6087962962962964E-2</v>
      </c>
    </row>
    <row r="18" spans="1:25" ht="13" x14ac:dyDescent="0.3">
      <c r="A18" s="588" t="s">
        <v>215</v>
      </c>
      <c r="B18" s="564" t="s">
        <v>289</v>
      </c>
      <c r="C18" s="570">
        <v>8.5300925925925926E-3</v>
      </c>
      <c r="D18" s="583" t="s">
        <v>13</v>
      </c>
      <c r="E18" s="570">
        <v>3.6550925925925924E-2</v>
      </c>
      <c r="F18" s="583" t="s">
        <v>10</v>
      </c>
      <c r="G18" s="570">
        <v>5.4062500000000006E-2</v>
      </c>
      <c r="H18" s="570">
        <f>G18-G20</f>
        <v>8.7962962962963021E-3</v>
      </c>
      <c r="I18" s="574" t="s">
        <v>12</v>
      </c>
      <c r="K18" s="575" t="s">
        <v>9</v>
      </c>
      <c r="L18" s="570">
        <f t="shared" si="0"/>
        <v>2.8020833333333332E-2</v>
      </c>
      <c r="M18" s="576">
        <f>L18-L20</f>
        <v>2.280092592592594E-3</v>
      </c>
      <c r="O18" s="399" t="s">
        <v>16</v>
      </c>
      <c r="P18" s="430">
        <f t="shared" si="1"/>
        <v>1.7511574074074082E-2</v>
      </c>
      <c r="Q18" s="400">
        <f>P18-P13</f>
        <v>6.4467592592592701E-3</v>
      </c>
      <c r="R18" s="655"/>
      <c r="S18" s="661">
        <v>13</v>
      </c>
      <c r="T18" s="563" t="s">
        <v>289</v>
      </c>
      <c r="U18" s="570">
        <v>8.5300925925925926E-3</v>
      </c>
      <c r="V18" s="570">
        <v>3.6550925925925924E-2</v>
      </c>
      <c r="W18" s="570">
        <v>5.4062500000000006E-2</v>
      </c>
      <c r="X18" s="227">
        <v>2.8020833333333332E-2</v>
      </c>
      <c r="Y18" s="247">
        <v>1.7511574074074072E-2</v>
      </c>
    </row>
    <row r="19" spans="1:25" ht="13" x14ac:dyDescent="0.3">
      <c r="A19" s="588" t="s">
        <v>215</v>
      </c>
      <c r="B19" s="564" t="s">
        <v>290</v>
      </c>
      <c r="C19" s="570">
        <v>7.5925925925925926E-3</v>
      </c>
      <c r="D19" s="583" t="s">
        <v>8</v>
      </c>
      <c r="E19" s="570">
        <v>3.6180555555555556E-2</v>
      </c>
      <c r="F19" s="583" t="s">
        <v>145</v>
      </c>
      <c r="G19" s="570">
        <v>5.033564814814815E-2</v>
      </c>
      <c r="H19" s="570">
        <f>G19-G20</f>
        <v>5.0694444444444459E-3</v>
      </c>
      <c r="I19" s="574" t="s">
        <v>8</v>
      </c>
      <c r="K19" s="575" t="s">
        <v>11</v>
      </c>
      <c r="L19" s="570">
        <f t="shared" si="0"/>
        <v>2.8587962962962964E-2</v>
      </c>
      <c r="M19" s="576">
        <f>L19-L20</f>
        <v>2.8472222222222267E-3</v>
      </c>
      <c r="O19" s="399" t="s">
        <v>8</v>
      </c>
      <c r="P19" s="430">
        <f t="shared" si="1"/>
        <v>1.4155092592592594E-2</v>
      </c>
      <c r="Q19" s="400">
        <f>P19-P13</f>
        <v>3.0902777777777821E-3</v>
      </c>
      <c r="R19" s="655"/>
      <c r="S19" s="661">
        <v>14</v>
      </c>
      <c r="T19" s="563" t="s">
        <v>290</v>
      </c>
      <c r="U19" s="570">
        <v>7.5925925925925926E-3</v>
      </c>
      <c r="V19" s="570">
        <v>3.6180555555555556E-2</v>
      </c>
      <c r="W19" s="570">
        <v>5.033564814814815E-2</v>
      </c>
      <c r="X19" s="227">
        <v>2.8587962962962964E-2</v>
      </c>
      <c r="Y19" s="247">
        <v>1.4155092592592592E-2</v>
      </c>
    </row>
    <row r="20" spans="1:25" ht="13" x14ac:dyDescent="0.3">
      <c r="A20" s="588" t="s">
        <v>215</v>
      </c>
      <c r="B20" s="632" t="s">
        <v>295</v>
      </c>
      <c r="C20" s="570">
        <v>8.113425925925925E-3</v>
      </c>
      <c r="D20" s="583" t="s">
        <v>12</v>
      </c>
      <c r="E20" s="570">
        <v>3.3854166666666664E-2</v>
      </c>
      <c r="F20" s="583" t="s">
        <v>3</v>
      </c>
      <c r="G20" s="570">
        <v>4.5266203703703704E-2</v>
      </c>
      <c r="H20" s="570">
        <f>G20-G20</f>
        <v>0</v>
      </c>
      <c r="I20" s="574" t="s">
        <v>3</v>
      </c>
      <c r="K20" s="575" t="s">
        <v>3</v>
      </c>
      <c r="L20" s="570">
        <f t="shared" si="0"/>
        <v>2.5740740740740738E-2</v>
      </c>
      <c r="M20" s="576">
        <f>L20-L20</f>
        <v>0</v>
      </c>
      <c r="O20" s="399" t="s">
        <v>4</v>
      </c>
      <c r="P20" s="430">
        <f t="shared" si="1"/>
        <v>1.141203703703704E-2</v>
      </c>
      <c r="Q20" s="400">
        <f>P20-P13</f>
        <v>3.4722222222222793E-4</v>
      </c>
      <c r="R20" s="655"/>
      <c r="S20" s="661">
        <v>15</v>
      </c>
      <c r="T20" s="634" t="s">
        <v>295</v>
      </c>
      <c r="U20" s="570">
        <v>8.113425925925925E-3</v>
      </c>
      <c r="V20" s="570">
        <v>3.3854166666666664E-2</v>
      </c>
      <c r="W20" s="570">
        <v>4.5266203703703704E-2</v>
      </c>
      <c r="X20" s="227">
        <v>2.5740740740740745E-2</v>
      </c>
      <c r="Y20" s="247">
        <v>1.1412037037037038E-2</v>
      </c>
    </row>
    <row r="21" spans="1:25" ht="13" x14ac:dyDescent="0.3">
      <c r="A21" s="586" t="s">
        <v>214</v>
      </c>
      <c r="B21" s="562" t="s">
        <v>291</v>
      </c>
      <c r="C21" s="568">
        <v>9.3981481481481485E-3</v>
      </c>
      <c r="D21" s="585" t="s">
        <v>107</v>
      </c>
      <c r="E21" s="568">
        <v>4.6168981481481484E-2</v>
      </c>
      <c r="F21" s="585" t="s">
        <v>68</v>
      </c>
      <c r="G21" s="568">
        <v>6.3946759259259259E-2</v>
      </c>
      <c r="H21" s="568">
        <f>G21-G20</f>
        <v>1.8680555555555554E-2</v>
      </c>
      <c r="I21" s="569" t="s">
        <v>83</v>
      </c>
      <c r="K21" s="401" t="s">
        <v>68</v>
      </c>
      <c r="L21" s="568">
        <f t="shared" si="0"/>
        <v>3.6770833333333336E-2</v>
      </c>
      <c r="M21" s="403">
        <f>L21-L20</f>
        <v>1.1030092592592598E-2</v>
      </c>
      <c r="O21" s="503" t="s">
        <v>17</v>
      </c>
      <c r="P21" s="331">
        <f t="shared" si="1"/>
        <v>1.7777777777777774E-2</v>
      </c>
      <c r="Q21" s="403">
        <f>P21-P13</f>
        <v>6.7129629629629622E-3</v>
      </c>
      <c r="R21" s="655"/>
      <c r="S21" s="661">
        <v>16</v>
      </c>
      <c r="T21" s="593" t="s">
        <v>291</v>
      </c>
      <c r="U21" s="568">
        <v>9.3981481481481485E-3</v>
      </c>
      <c r="V21" s="568">
        <v>4.6168981481481484E-2</v>
      </c>
      <c r="W21" s="568">
        <v>6.3946759259259259E-2</v>
      </c>
      <c r="X21" s="227">
        <v>3.6770833333333336E-2</v>
      </c>
      <c r="Y21" s="247">
        <v>1.7777777777777778E-2</v>
      </c>
    </row>
    <row r="22" spans="1:25" ht="13" x14ac:dyDescent="0.3">
      <c r="A22" s="586" t="s">
        <v>214</v>
      </c>
      <c r="B22" s="562" t="s">
        <v>292</v>
      </c>
      <c r="C22" s="568">
        <v>8.611111111111111E-3</v>
      </c>
      <c r="D22" s="585" t="s">
        <v>298</v>
      </c>
      <c r="E22" s="568">
        <v>4.2094907407407407E-2</v>
      </c>
      <c r="F22" s="585" t="s">
        <v>17</v>
      </c>
      <c r="G22" s="568">
        <v>5.7013888888888892E-2</v>
      </c>
      <c r="H22" s="568">
        <f>G22-G20</f>
        <v>1.1747685185185187E-2</v>
      </c>
      <c r="I22" s="569" t="s">
        <v>16</v>
      </c>
      <c r="K22" s="401" t="s">
        <v>17</v>
      </c>
      <c r="L22" s="568">
        <f t="shared" si="0"/>
        <v>3.3483796296296296E-2</v>
      </c>
      <c r="M22" s="403">
        <f>L22-L10</f>
        <v>3.3483796296296296E-2</v>
      </c>
      <c r="O22" s="503" t="s">
        <v>9</v>
      </c>
      <c r="P22" s="331">
        <f>G22-E22</f>
        <v>1.4918981481481484E-2</v>
      </c>
      <c r="Q22" s="403">
        <f>P22-P13</f>
        <v>3.8541666666666724E-3</v>
      </c>
      <c r="R22" s="655"/>
      <c r="S22" s="661">
        <v>17</v>
      </c>
      <c r="T22" s="593" t="s">
        <v>292</v>
      </c>
      <c r="U22" s="568">
        <v>8.611111111111111E-3</v>
      </c>
      <c r="V22" s="568">
        <v>4.2094907407407407E-2</v>
      </c>
      <c r="W22" s="568">
        <v>5.7013888888888892E-2</v>
      </c>
      <c r="X22" s="227">
        <v>3.3483796296296296E-2</v>
      </c>
      <c r="Y22" s="247">
        <v>1.4918981481481483E-2</v>
      </c>
    </row>
    <row r="23" spans="1:25" ht="13" x14ac:dyDescent="0.3">
      <c r="A23" s="586" t="s">
        <v>214</v>
      </c>
      <c r="B23" s="562" t="s">
        <v>293</v>
      </c>
      <c r="C23" s="568">
        <v>8.7037037037037031E-3</v>
      </c>
      <c r="D23" s="585" t="s">
        <v>68</v>
      </c>
      <c r="E23" s="568">
        <v>4.0902777777777781E-2</v>
      </c>
      <c r="F23" s="585" t="s">
        <v>16</v>
      </c>
      <c r="G23" s="568">
        <v>5.9131944444444445E-2</v>
      </c>
      <c r="H23" s="568">
        <f>G23-G20</f>
        <v>1.3865740740740741E-2</v>
      </c>
      <c r="I23" s="569" t="s">
        <v>17</v>
      </c>
      <c r="K23" s="401" t="s">
        <v>16</v>
      </c>
      <c r="L23" s="568">
        <f t="shared" si="0"/>
        <v>3.2199074074074074E-2</v>
      </c>
      <c r="M23" s="403">
        <f>L23-L20</f>
        <v>6.4583333333333368E-3</v>
      </c>
      <c r="O23" s="503" t="s">
        <v>83</v>
      </c>
      <c r="P23" s="331">
        <f t="shared" si="1"/>
        <v>1.8229166666666664E-2</v>
      </c>
      <c r="Q23" s="403">
        <f>P23-P13</f>
        <v>7.1643518518518523E-3</v>
      </c>
      <c r="R23" s="655"/>
      <c r="S23" s="661">
        <v>18</v>
      </c>
      <c r="T23" s="593" t="s">
        <v>293</v>
      </c>
      <c r="U23" s="568">
        <v>8.7037037037037031E-3</v>
      </c>
      <c r="V23" s="568">
        <v>4.0902777777777781E-2</v>
      </c>
      <c r="W23" s="568">
        <v>5.9131944444444445E-2</v>
      </c>
      <c r="X23" s="227">
        <v>3.2199074074074074E-2</v>
      </c>
      <c r="Y23" s="247">
        <v>1.8229166666666668E-2</v>
      </c>
    </row>
    <row r="24" spans="1:25" ht="13" thickBot="1" x14ac:dyDescent="0.3">
      <c r="A24" s="667" t="s">
        <v>250</v>
      </c>
      <c r="B24" s="668" t="s">
        <v>296</v>
      </c>
      <c r="C24" s="669">
        <v>2.2453703703703702E-3</v>
      </c>
      <c r="D24" s="668"/>
      <c r="E24" s="669">
        <v>2.8182870370370372E-2</v>
      </c>
      <c r="F24" s="668"/>
      <c r="G24" s="669">
        <v>3.8530092592592595E-2</v>
      </c>
      <c r="H24" s="651"/>
      <c r="I24" s="670"/>
      <c r="K24" s="667"/>
      <c r="L24" s="680">
        <f t="shared" si="0"/>
        <v>2.5937500000000002E-2</v>
      </c>
      <c r="M24" s="679"/>
      <c r="O24" s="506"/>
      <c r="P24" s="507">
        <f t="shared" si="1"/>
        <v>1.0347222222222223E-2</v>
      </c>
      <c r="Q24" s="508"/>
      <c r="T24" s="650" t="s">
        <v>296</v>
      </c>
      <c r="U24" s="554"/>
      <c r="V24" s="554"/>
      <c r="W24" s="554"/>
      <c r="X24" s="554"/>
      <c r="Y24" s="547"/>
    </row>
    <row r="25" spans="1:25" ht="13.5" thickBot="1" x14ac:dyDescent="0.35">
      <c r="A25" s="671" t="s">
        <v>215</v>
      </c>
      <c r="B25" s="672" t="s">
        <v>158</v>
      </c>
      <c r="C25" s="673">
        <v>7.013888888888889E-3</v>
      </c>
      <c r="D25" s="674"/>
      <c r="E25" s="673">
        <v>3.4606481481481481E-2</v>
      </c>
      <c r="F25" s="674"/>
      <c r="G25" s="673">
        <v>4.3599537037037034E-2</v>
      </c>
      <c r="H25" s="673"/>
      <c r="I25" s="675"/>
      <c r="J25" s="445"/>
      <c r="K25" s="683"/>
      <c r="L25" s="673">
        <f>E25-C25</f>
        <v>2.7592592592592592E-2</v>
      </c>
      <c r="M25" s="684"/>
      <c r="N25" s="445"/>
      <c r="O25" s="652"/>
      <c r="P25" s="653">
        <f>G25-E25</f>
        <v>8.9930555555555527E-3</v>
      </c>
      <c r="Q25" s="654"/>
      <c r="T25" s="658" t="s">
        <v>158</v>
      </c>
      <c r="U25" s="556"/>
      <c r="V25" s="556"/>
      <c r="W25" s="556"/>
      <c r="X25" s="556"/>
      <c r="Y25" s="555"/>
    </row>
    <row r="26" spans="1:25" ht="67.150000000000006" customHeight="1" thickBot="1" x14ac:dyDescent="0.5">
      <c r="A26" s="685" t="s">
        <v>301</v>
      </c>
    </row>
    <row r="27" spans="1:25" ht="13" x14ac:dyDescent="0.3">
      <c r="A27" s="626" t="s">
        <v>209</v>
      </c>
      <c r="B27" s="340" t="s">
        <v>1</v>
      </c>
      <c r="C27" s="627" t="s">
        <v>18</v>
      </c>
      <c r="D27" s="627"/>
      <c r="E27" s="340" t="s">
        <v>19</v>
      </c>
      <c r="F27" s="340"/>
      <c r="G27" s="340" t="s">
        <v>20</v>
      </c>
      <c r="H27" s="340"/>
      <c r="I27" s="338"/>
      <c r="K27" s="1097" t="s">
        <v>26</v>
      </c>
      <c r="L27" s="1101"/>
      <c r="M27" s="421"/>
      <c r="O27" s="1097" t="s">
        <v>28</v>
      </c>
      <c r="P27" s="1101"/>
      <c r="Q27" s="436"/>
      <c r="U27" s="1105"/>
      <c r="V27" s="1105"/>
      <c r="W27" s="1105"/>
      <c r="X27" s="1105"/>
      <c r="Y27" s="1105"/>
    </row>
    <row r="28" spans="1:25" ht="13.5" thickBot="1" x14ac:dyDescent="0.35">
      <c r="A28" s="268"/>
      <c r="B28" s="628"/>
      <c r="C28" s="629" t="s">
        <v>21</v>
      </c>
      <c r="D28" s="629" t="s">
        <v>2</v>
      </c>
      <c r="E28" s="628" t="s">
        <v>21</v>
      </c>
      <c r="F28" s="628" t="s">
        <v>2</v>
      </c>
      <c r="G28" s="628" t="s">
        <v>21</v>
      </c>
      <c r="H28" s="628" t="s">
        <v>7</v>
      </c>
      <c r="I28" s="630" t="s">
        <v>2</v>
      </c>
      <c r="K28" s="565" t="s">
        <v>27</v>
      </c>
      <c r="L28" s="623"/>
      <c r="M28" s="625" t="s">
        <v>7</v>
      </c>
      <c r="O28" s="565" t="s">
        <v>27</v>
      </c>
      <c r="P28" s="623"/>
      <c r="Q28" s="443" t="s">
        <v>72</v>
      </c>
      <c r="S28" t="s">
        <v>300</v>
      </c>
      <c r="T28" t="s">
        <v>280</v>
      </c>
      <c r="U28" t="s">
        <v>18</v>
      </c>
      <c r="V28" t="s">
        <v>19</v>
      </c>
      <c r="W28" t="s">
        <v>281</v>
      </c>
      <c r="X28" t="s">
        <v>282</v>
      </c>
      <c r="Y28" t="s">
        <v>283</v>
      </c>
    </row>
    <row r="29" spans="1:25" ht="13" x14ac:dyDescent="0.3">
      <c r="A29" s="587" t="s">
        <v>213</v>
      </c>
      <c r="B29" s="567" t="s">
        <v>264</v>
      </c>
      <c r="C29" s="571">
        <v>8.611111111111111E-3</v>
      </c>
      <c r="D29" s="581" t="s">
        <v>10</v>
      </c>
      <c r="E29" s="571">
        <v>3.8993055555555552E-2</v>
      </c>
      <c r="F29" s="581" t="s">
        <v>9</v>
      </c>
      <c r="G29" s="571">
        <v>5.451388888888889E-2</v>
      </c>
      <c r="H29" s="571">
        <f>G29-G36</f>
        <v>7.7662037037037057E-3</v>
      </c>
      <c r="I29" s="572" t="s">
        <v>8</v>
      </c>
      <c r="K29" s="577" t="s">
        <v>9</v>
      </c>
      <c r="L29" s="571">
        <f t="shared" ref="L29:L36" si="2">E29-C29</f>
        <v>3.0381944444444441E-2</v>
      </c>
      <c r="M29" s="578">
        <f>L29-L32</f>
        <v>2.7546296296296277E-3</v>
      </c>
      <c r="O29" s="577" t="s">
        <v>6</v>
      </c>
      <c r="P29" s="571">
        <f t="shared" ref="P29:P36" si="3">G29-E29</f>
        <v>1.5520833333333338E-2</v>
      </c>
      <c r="Q29" s="624">
        <f>P29-P36</f>
        <v>4.4560185185185258E-3</v>
      </c>
      <c r="S29">
        <v>1</v>
      </c>
      <c r="T29" s="656" t="s">
        <v>264</v>
      </c>
      <c r="U29" s="657">
        <v>8.611111111111111E-3</v>
      </c>
      <c r="V29" s="657">
        <v>3.8993055555555552E-2</v>
      </c>
      <c r="W29" s="657">
        <v>5.451388888888889E-2</v>
      </c>
      <c r="X29" s="657">
        <v>3.0381944444444444E-2</v>
      </c>
      <c r="Y29" s="257">
        <v>1.5520833333333333E-2</v>
      </c>
    </row>
    <row r="30" spans="1:25" ht="13" x14ac:dyDescent="0.3">
      <c r="A30" s="587" t="s">
        <v>213</v>
      </c>
      <c r="B30" s="566" t="s">
        <v>265</v>
      </c>
      <c r="C30" s="571">
        <v>1.037037037037037E-2</v>
      </c>
      <c r="D30" s="581" t="s">
        <v>11</v>
      </c>
      <c r="E30" s="571">
        <v>5.2222222222222225E-2</v>
      </c>
      <c r="F30" s="581" t="s">
        <v>10</v>
      </c>
      <c r="G30" s="571">
        <v>7.2384259259259259E-2</v>
      </c>
      <c r="H30" s="571">
        <f>G30-G36</f>
        <v>2.5636574074074076E-2</v>
      </c>
      <c r="I30" s="573" t="s">
        <v>10</v>
      </c>
      <c r="J30" s="445"/>
      <c r="K30" s="577" t="s">
        <v>10</v>
      </c>
      <c r="L30" s="571">
        <f t="shared" si="2"/>
        <v>4.1851851851851855E-2</v>
      </c>
      <c r="M30" s="578">
        <f>L30-L32</f>
        <v>1.4224537037037042E-2</v>
      </c>
      <c r="N30" s="445"/>
      <c r="O30" s="577" t="s">
        <v>10</v>
      </c>
      <c r="P30" s="571">
        <f t="shared" si="3"/>
        <v>2.0162037037037034E-2</v>
      </c>
      <c r="Q30" s="624">
        <f>P30-P36</f>
        <v>9.0972222222222218E-3</v>
      </c>
      <c r="S30">
        <v>2</v>
      </c>
      <c r="T30" s="591" t="s">
        <v>265</v>
      </c>
      <c r="U30" s="571">
        <v>1.037037037037037E-2</v>
      </c>
      <c r="V30" s="571">
        <v>5.2222222222222225E-2</v>
      </c>
      <c r="W30" s="571">
        <v>7.2384259259259259E-2</v>
      </c>
      <c r="X30" s="571">
        <v>4.1851851851851855E-2</v>
      </c>
      <c r="Y30" s="247">
        <v>2.0162037037037037E-2</v>
      </c>
    </row>
    <row r="31" spans="1:25" ht="13" x14ac:dyDescent="0.3">
      <c r="A31" s="587" t="s">
        <v>213</v>
      </c>
      <c r="B31" s="566" t="s">
        <v>266</v>
      </c>
      <c r="C31" s="571">
        <v>6.9444444444444441E-3</v>
      </c>
      <c r="D31" s="581" t="s">
        <v>3</v>
      </c>
      <c r="E31" s="571">
        <v>3.4953703703703702E-2</v>
      </c>
      <c r="F31" s="581" t="s">
        <v>3</v>
      </c>
      <c r="G31" s="571">
        <v>4.6817129629629632E-2</v>
      </c>
      <c r="H31" s="571">
        <f>G31-G36</f>
        <v>6.9444444444448361E-5</v>
      </c>
      <c r="I31" s="573" t="s">
        <v>4</v>
      </c>
      <c r="J31" s="445"/>
      <c r="K31" s="577" t="s">
        <v>5</v>
      </c>
      <c r="L31" s="571">
        <f t="shared" si="2"/>
        <v>2.8009259259259258E-2</v>
      </c>
      <c r="M31" s="578">
        <f>L31-L32</f>
        <v>3.8194444444444517E-4</v>
      </c>
      <c r="N31" s="445"/>
      <c r="O31" s="577" t="s">
        <v>4</v>
      </c>
      <c r="P31" s="571">
        <f t="shared" si="3"/>
        <v>1.186342592592593E-2</v>
      </c>
      <c r="Q31" s="624">
        <f>P31-P36</f>
        <v>7.9861111111111799E-4</v>
      </c>
      <c r="S31">
        <v>3</v>
      </c>
      <c r="T31" s="591" t="s">
        <v>266</v>
      </c>
      <c r="U31" s="571">
        <v>6.9444444444444441E-3</v>
      </c>
      <c r="V31" s="571">
        <v>3.4953703703703702E-2</v>
      </c>
      <c r="W31" s="571">
        <v>4.6817129629629632E-2</v>
      </c>
      <c r="X31" s="571">
        <v>2.8009259259259262E-2</v>
      </c>
      <c r="Y31" s="247">
        <v>1.1863425925925925E-2</v>
      </c>
    </row>
    <row r="32" spans="1:25" ht="13" x14ac:dyDescent="0.3">
      <c r="A32" s="587" t="s">
        <v>213</v>
      </c>
      <c r="B32" s="566" t="s">
        <v>267</v>
      </c>
      <c r="C32" s="571">
        <v>8.5532407407407415E-3</v>
      </c>
      <c r="D32" s="581" t="s">
        <v>9</v>
      </c>
      <c r="E32" s="571">
        <v>3.6180555555555556E-2</v>
      </c>
      <c r="F32" s="581" t="s">
        <v>5</v>
      </c>
      <c r="G32" s="571">
        <v>5.0081018518518518E-2</v>
      </c>
      <c r="H32" s="571">
        <f>G32-G36</f>
        <v>3.333333333333334E-3</v>
      </c>
      <c r="I32" s="573" t="s">
        <v>5</v>
      </c>
      <c r="J32" s="445"/>
      <c r="K32" s="577" t="s">
        <v>3</v>
      </c>
      <c r="L32" s="571">
        <f t="shared" si="2"/>
        <v>2.7627314814814813E-2</v>
      </c>
      <c r="M32" s="578">
        <f>L32-L32</f>
        <v>0</v>
      </c>
      <c r="N32" s="445"/>
      <c r="O32" s="577" t="s">
        <v>5</v>
      </c>
      <c r="P32" s="571">
        <f t="shared" si="3"/>
        <v>1.3900462962962962E-2</v>
      </c>
      <c r="Q32" s="624">
        <f>P32-P36</f>
        <v>2.8356481481481496E-3</v>
      </c>
      <c r="S32">
        <v>4</v>
      </c>
      <c r="T32" s="591" t="s">
        <v>267</v>
      </c>
      <c r="U32" s="571">
        <v>8.5532407407407415E-3</v>
      </c>
      <c r="V32" s="571">
        <v>3.6180555555555556E-2</v>
      </c>
      <c r="W32" s="571">
        <v>5.0081018518518518E-2</v>
      </c>
      <c r="X32" s="571">
        <v>2.7627314814814813E-2</v>
      </c>
      <c r="Y32" s="247">
        <v>1.3900462962962962E-2</v>
      </c>
    </row>
    <row r="33" spans="1:25" ht="13" x14ac:dyDescent="0.3">
      <c r="A33" s="587" t="s">
        <v>213</v>
      </c>
      <c r="B33" s="566" t="s">
        <v>268</v>
      </c>
      <c r="C33" s="571">
        <v>7.0486111111111105E-3</v>
      </c>
      <c r="D33" s="581" t="s">
        <v>4</v>
      </c>
      <c r="E33" s="571"/>
      <c r="F33" s="581"/>
      <c r="G33" s="571"/>
      <c r="H33" s="571"/>
      <c r="I33" s="573" t="s">
        <v>244</v>
      </c>
      <c r="J33" s="445"/>
      <c r="K33" s="577"/>
      <c r="L33" s="571"/>
      <c r="M33" s="578"/>
      <c r="N33" s="445"/>
      <c r="O33" s="577"/>
      <c r="P33" s="571">
        <f t="shared" si="3"/>
        <v>0</v>
      </c>
      <c r="Q33" s="624"/>
      <c r="S33">
        <v>5</v>
      </c>
      <c r="T33" s="591" t="s">
        <v>268</v>
      </c>
      <c r="U33" s="571">
        <v>7.0486111111111105E-3</v>
      </c>
      <c r="V33" s="571"/>
      <c r="W33" s="571"/>
      <c r="X33" s="571"/>
      <c r="Y33" s="547"/>
    </row>
    <row r="34" spans="1:25" ht="13" x14ac:dyDescent="0.3">
      <c r="A34" s="587" t="s">
        <v>213</v>
      </c>
      <c r="B34" s="566" t="s">
        <v>294</v>
      </c>
      <c r="C34" s="571">
        <v>7.5810185185185182E-3</v>
      </c>
      <c r="D34" s="581" t="s">
        <v>6</v>
      </c>
      <c r="E34" s="571">
        <v>3.6782407407407409E-2</v>
      </c>
      <c r="F34" s="581" t="s">
        <v>6</v>
      </c>
      <c r="G34" s="571">
        <v>5.4675925925925926E-2</v>
      </c>
      <c r="H34" s="571">
        <f>G34-G36</f>
        <v>7.9282407407407426E-3</v>
      </c>
      <c r="I34" s="573" t="s">
        <v>9</v>
      </c>
      <c r="J34" s="445"/>
      <c r="K34" s="577" t="s">
        <v>6</v>
      </c>
      <c r="L34" s="571">
        <f t="shared" si="2"/>
        <v>2.9201388888888891E-2</v>
      </c>
      <c r="M34" s="578">
        <f>L34-L32</f>
        <v>1.5740740740740784E-3</v>
      </c>
      <c r="N34" s="445"/>
      <c r="O34" s="577" t="s">
        <v>9</v>
      </c>
      <c r="P34" s="571">
        <f t="shared" si="3"/>
        <v>1.7893518518518517E-2</v>
      </c>
      <c r="Q34" s="624">
        <f>P34-P36</f>
        <v>6.8287037037037049E-3</v>
      </c>
      <c r="S34">
        <v>6</v>
      </c>
      <c r="T34" s="591" t="s">
        <v>294</v>
      </c>
      <c r="U34" s="571">
        <v>7.5810185185185182E-3</v>
      </c>
      <c r="V34" s="571">
        <v>3.6782407407407409E-2</v>
      </c>
      <c r="W34" s="571">
        <v>5.4675925925925926E-2</v>
      </c>
      <c r="X34" s="571">
        <v>2.9201388888888888E-2</v>
      </c>
      <c r="Y34" s="247">
        <v>1.7893518518518517E-2</v>
      </c>
    </row>
    <row r="35" spans="1:25" ht="13" x14ac:dyDescent="0.3">
      <c r="A35" s="587" t="s">
        <v>213</v>
      </c>
      <c r="B35" s="566" t="s">
        <v>269</v>
      </c>
      <c r="C35" s="571">
        <v>7.3611111111111108E-3</v>
      </c>
      <c r="D35" s="581" t="s">
        <v>5</v>
      </c>
      <c r="E35" s="571">
        <v>3.6874999999999998E-2</v>
      </c>
      <c r="F35" s="581" t="s">
        <v>8</v>
      </c>
      <c r="G35" s="571">
        <v>5.2835648148148145E-2</v>
      </c>
      <c r="H35" s="571">
        <f>G35-G36</f>
        <v>6.0879629629629617E-3</v>
      </c>
      <c r="I35" s="573" t="s">
        <v>6</v>
      </c>
      <c r="J35" s="445"/>
      <c r="K35" s="577" t="s">
        <v>8</v>
      </c>
      <c r="L35" s="571">
        <f t="shared" si="2"/>
        <v>2.9513888888888888E-2</v>
      </c>
      <c r="M35" s="578">
        <f>L35-L32</f>
        <v>1.8865740740740752E-3</v>
      </c>
      <c r="N35" s="445"/>
      <c r="O35" s="577" t="s">
        <v>8</v>
      </c>
      <c r="P35" s="571">
        <f t="shared" si="3"/>
        <v>1.5960648148148147E-2</v>
      </c>
      <c r="Q35" s="624">
        <f>P35-P36</f>
        <v>4.8958333333333354E-3</v>
      </c>
      <c r="S35">
        <v>7</v>
      </c>
      <c r="T35" s="591" t="s">
        <v>269</v>
      </c>
      <c r="U35" s="571">
        <v>7.3611111111111108E-3</v>
      </c>
      <c r="V35" s="571">
        <v>3.6874999999999998E-2</v>
      </c>
      <c r="W35" s="571">
        <v>5.2835648148148145E-2</v>
      </c>
      <c r="X35" s="571">
        <v>2.9513888888888892E-2</v>
      </c>
      <c r="Y35" s="247">
        <v>1.5960648148148151E-2</v>
      </c>
    </row>
    <row r="36" spans="1:25" ht="13.5" thickBot="1" x14ac:dyDescent="0.35">
      <c r="A36" s="662" t="s">
        <v>213</v>
      </c>
      <c r="B36" s="663" t="s">
        <v>285</v>
      </c>
      <c r="C36" s="660">
        <v>8.0439814814814818E-3</v>
      </c>
      <c r="D36" s="664" t="s">
        <v>8</v>
      </c>
      <c r="E36" s="660">
        <v>3.5682870370370372E-2</v>
      </c>
      <c r="F36" s="665" t="s">
        <v>4</v>
      </c>
      <c r="G36" s="660">
        <v>4.6747685185185184E-2</v>
      </c>
      <c r="H36" s="660">
        <f>G36-G36</f>
        <v>0</v>
      </c>
      <c r="I36" s="666" t="s">
        <v>3</v>
      </c>
      <c r="J36" s="445"/>
      <c r="K36" s="676" t="s">
        <v>4</v>
      </c>
      <c r="L36" s="660">
        <f t="shared" si="2"/>
        <v>2.763888888888889E-2</v>
      </c>
      <c r="M36" s="677">
        <f>L36-L32</f>
        <v>1.157407407407704E-5</v>
      </c>
      <c r="N36" s="445"/>
      <c r="O36" s="676" t="s">
        <v>3</v>
      </c>
      <c r="P36" s="660">
        <f t="shared" si="3"/>
        <v>1.1064814814814812E-2</v>
      </c>
      <c r="Q36" s="678">
        <f>P36-P36</f>
        <v>0</v>
      </c>
      <c r="S36">
        <v>8</v>
      </c>
      <c r="T36" s="659" t="s">
        <v>285</v>
      </c>
      <c r="U36" s="660">
        <v>8.0439814814814818E-3</v>
      </c>
      <c r="V36" s="660">
        <v>3.5682870370370372E-2</v>
      </c>
      <c r="W36" s="660">
        <v>4.6747685185185184E-2</v>
      </c>
      <c r="X36" s="660">
        <v>2.763888888888889E-2</v>
      </c>
      <c r="Y36" s="250">
        <v>1.1064814814814814E-2</v>
      </c>
    </row>
    <row r="37" spans="1:25" s="445" customFormat="1" ht="13" x14ac:dyDescent="0.3">
      <c r="A37" s="281"/>
      <c r="B37" s="281"/>
      <c r="C37" s="282"/>
      <c r="D37" s="558"/>
      <c r="E37" s="631"/>
      <c r="F37" s="609"/>
      <c r="G37" s="282"/>
      <c r="H37" s="282"/>
      <c r="I37" s="558"/>
      <c r="K37" s="558"/>
      <c r="L37" s="282"/>
      <c r="M37" s="282"/>
      <c r="O37" s="558"/>
      <c r="P37" s="282"/>
      <c r="Q37" s="631"/>
      <c r="T37" s="589"/>
      <c r="U37" s="590"/>
      <c r="V37" s="590"/>
      <c r="W37" s="590"/>
      <c r="X37" s="1104"/>
      <c r="Y37" s="1104"/>
    </row>
    <row r="38" spans="1:25" ht="13" thickBot="1" x14ac:dyDescent="0.3">
      <c r="S38" t="s">
        <v>300</v>
      </c>
      <c r="T38" t="s">
        <v>280</v>
      </c>
      <c r="U38" t="s">
        <v>18</v>
      </c>
      <c r="V38" t="s">
        <v>19</v>
      </c>
      <c r="W38" t="s">
        <v>281</v>
      </c>
      <c r="X38" t="s">
        <v>282</v>
      </c>
      <c r="Y38" t="s">
        <v>283</v>
      </c>
    </row>
    <row r="39" spans="1:25" ht="13" x14ac:dyDescent="0.3">
      <c r="A39" s="610" t="s">
        <v>215</v>
      </c>
      <c r="B39" s="611" t="s">
        <v>286</v>
      </c>
      <c r="C39" s="612">
        <v>8.5416666666666679E-3</v>
      </c>
      <c r="D39" s="613"/>
      <c r="E39" s="612">
        <v>4.6469907407407411E-2</v>
      </c>
      <c r="F39" s="613"/>
      <c r="G39" s="612">
        <v>6.3460648148148155E-2</v>
      </c>
      <c r="H39" s="612">
        <f>G39-G45</f>
        <v>1.8194444444444451E-2</v>
      </c>
      <c r="I39" s="614" t="s">
        <v>10</v>
      </c>
      <c r="J39" s="445"/>
      <c r="K39" s="619" t="s">
        <v>10</v>
      </c>
      <c r="L39" s="612">
        <f t="shared" ref="L39:L45" si="4">E39-C39</f>
        <v>3.7928240740740742E-2</v>
      </c>
      <c r="M39" s="620">
        <f>L39-L45</f>
        <v>1.2187500000000004E-2</v>
      </c>
      <c r="N39" s="445"/>
      <c r="O39" s="619" t="s">
        <v>9</v>
      </c>
      <c r="P39" s="612">
        <f t="shared" ref="P39:P45" si="5">G39-E39</f>
        <v>1.6990740740740744E-2</v>
      </c>
      <c r="Q39" s="620">
        <f>P39-P45</f>
        <v>5.5787037037037038E-3</v>
      </c>
      <c r="S39">
        <v>1</v>
      </c>
      <c r="T39" s="594" t="s">
        <v>286</v>
      </c>
      <c r="U39" s="612">
        <v>8.5416666666666679E-3</v>
      </c>
      <c r="V39" s="612">
        <v>4.6469907407407411E-2</v>
      </c>
      <c r="W39" s="612">
        <v>6.3460648148148155E-2</v>
      </c>
      <c r="X39" s="612">
        <v>3.7928240740740742E-2</v>
      </c>
      <c r="Y39" s="620">
        <v>1.699074074074074E-2</v>
      </c>
    </row>
    <row r="40" spans="1:25" ht="13" x14ac:dyDescent="0.3">
      <c r="A40" s="588" t="s">
        <v>215</v>
      </c>
      <c r="B40" s="564" t="s">
        <v>169</v>
      </c>
      <c r="C40" s="570">
        <v>8.0555555555555554E-3</v>
      </c>
      <c r="D40" s="583"/>
      <c r="E40" s="570">
        <v>3.8981481481481485E-2</v>
      </c>
      <c r="F40" s="583"/>
      <c r="G40" s="570">
        <v>5.4189814814814809E-2</v>
      </c>
      <c r="H40" s="570">
        <f>G40-G45</f>
        <v>8.9236111111111044E-3</v>
      </c>
      <c r="I40" s="574" t="s">
        <v>9</v>
      </c>
      <c r="K40" s="575" t="s">
        <v>9</v>
      </c>
      <c r="L40" s="570">
        <f t="shared" si="4"/>
        <v>3.092592592592593E-2</v>
      </c>
      <c r="M40" s="576">
        <f>L40-L45</f>
        <v>5.185185185185192E-3</v>
      </c>
      <c r="O40" s="575" t="s">
        <v>5</v>
      </c>
      <c r="P40" s="570">
        <f t="shared" si="5"/>
        <v>1.5208333333333324E-2</v>
      </c>
      <c r="Q40" s="576">
        <f>P40-P45</f>
        <v>3.7962962962962837E-3</v>
      </c>
      <c r="S40">
        <v>2</v>
      </c>
      <c r="T40" s="563" t="s">
        <v>169</v>
      </c>
      <c r="U40" s="570">
        <v>8.0555555555555554E-3</v>
      </c>
      <c r="V40" s="570">
        <v>3.8981481481481485E-2</v>
      </c>
      <c r="W40" s="570">
        <v>5.4189814814814809E-2</v>
      </c>
      <c r="X40" s="570">
        <v>3.0925925925925926E-2</v>
      </c>
      <c r="Y40" s="576">
        <v>1.5208333333333332E-2</v>
      </c>
    </row>
    <row r="41" spans="1:25" ht="13" x14ac:dyDescent="0.3">
      <c r="A41" s="588" t="s">
        <v>215</v>
      </c>
      <c r="B41" s="564" t="s">
        <v>287</v>
      </c>
      <c r="C41" s="570">
        <v>8.0439814814814818E-3</v>
      </c>
      <c r="D41" s="584"/>
      <c r="E41" s="570">
        <v>3.5694444444444445E-2</v>
      </c>
      <c r="F41" s="583"/>
      <c r="G41" s="570">
        <v>5.1053240740740746E-2</v>
      </c>
      <c r="H41" s="570">
        <f>G41-G45</f>
        <v>5.7870370370370419E-3</v>
      </c>
      <c r="I41" s="574" t="s">
        <v>5</v>
      </c>
      <c r="K41" s="575" t="s">
        <v>4</v>
      </c>
      <c r="L41" s="570">
        <f t="shared" si="4"/>
        <v>2.7650462962962963E-2</v>
      </c>
      <c r="M41" s="576">
        <f>L41-L45</f>
        <v>1.9097222222222258E-3</v>
      </c>
      <c r="O41" s="575" t="s">
        <v>6</v>
      </c>
      <c r="P41" s="570">
        <f t="shared" si="5"/>
        <v>1.5358796296296301E-2</v>
      </c>
      <c r="Q41" s="576">
        <f>P41-P45</f>
        <v>3.946759259259261E-3</v>
      </c>
      <c r="S41">
        <v>3</v>
      </c>
      <c r="T41" s="563" t="s">
        <v>287</v>
      </c>
      <c r="U41" s="570">
        <v>8.0439814814814818E-3</v>
      </c>
      <c r="V41" s="570">
        <v>3.5694444444444445E-2</v>
      </c>
      <c r="W41" s="570">
        <v>5.1053240740740746E-2</v>
      </c>
      <c r="X41" s="570">
        <v>2.7650462962962963E-2</v>
      </c>
      <c r="Y41" s="576">
        <v>1.5358796296296296E-2</v>
      </c>
    </row>
    <row r="42" spans="1:25" ht="13" x14ac:dyDescent="0.3">
      <c r="A42" s="588" t="s">
        <v>215</v>
      </c>
      <c r="B42" s="564" t="s">
        <v>288</v>
      </c>
      <c r="C42" s="570">
        <v>8.726851851851852E-3</v>
      </c>
      <c r="D42" s="583"/>
      <c r="E42" s="570">
        <v>3.6944444444444446E-2</v>
      </c>
      <c r="F42" s="583"/>
      <c r="G42" s="570">
        <v>5.303240740740741E-2</v>
      </c>
      <c r="H42" s="570">
        <f>G42-G45</f>
        <v>7.7662037037037057E-3</v>
      </c>
      <c r="I42" s="574" t="s">
        <v>6</v>
      </c>
      <c r="K42" s="575" t="s">
        <v>6</v>
      </c>
      <c r="L42" s="570">
        <f t="shared" si="4"/>
        <v>2.8217592592592593E-2</v>
      </c>
      <c r="M42" s="576">
        <f>L42-L45</f>
        <v>2.4768518518518551E-3</v>
      </c>
      <c r="O42" s="575" t="s">
        <v>8</v>
      </c>
      <c r="P42" s="570">
        <f t="shared" si="5"/>
        <v>1.6087962962962964E-2</v>
      </c>
      <c r="Q42" s="576">
        <f>P42-P45</f>
        <v>4.6759259259259237E-3</v>
      </c>
      <c r="S42">
        <v>4</v>
      </c>
      <c r="T42" s="563" t="s">
        <v>288</v>
      </c>
      <c r="U42" s="570">
        <v>8.726851851851852E-3</v>
      </c>
      <c r="V42" s="570">
        <v>3.6944444444444446E-2</v>
      </c>
      <c r="W42" s="570">
        <v>5.303240740740741E-2</v>
      </c>
      <c r="X42" s="570">
        <v>2.8217592592592589E-2</v>
      </c>
      <c r="Y42" s="576">
        <v>1.6087962962962964E-2</v>
      </c>
    </row>
    <row r="43" spans="1:25" ht="13" x14ac:dyDescent="0.3">
      <c r="A43" s="588" t="s">
        <v>215</v>
      </c>
      <c r="B43" s="564" t="s">
        <v>289</v>
      </c>
      <c r="C43" s="570">
        <v>8.5300925925925926E-3</v>
      </c>
      <c r="D43" s="583"/>
      <c r="E43" s="570">
        <v>3.6550925925925924E-2</v>
      </c>
      <c r="F43" s="583"/>
      <c r="G43" s="570">
        <v>5.4062500000000006E-2</v>
      </c>
      <c r="H43" s="570">
        <f>G43-G45</f>
        <v>8.7962962962963021E-3</v>
      </c>
      <c r="I43" s="574" t="s">
        <v>8</v>
      </c>
      <c r="K43" s="575" t="s">
        <v>5</v>
      </c>
      <c r="L43" s="570">
        <f t="shared" si="4"/>
        <v>2.8020833333333332E-2</v>
      </c>
      <c r="M43" s="576">
        <f>L43-L45</f>
        <v>2.280092592592594E-3</v>
      </c>
      <c r="O43" s="575" t="s">
        <v>10</v>
      </c>
      <c r="P43" s="570">
        <f t="shared" si="5"/>
        <v>1.7511574074074082E-2</v>
      </c>
      <c r="Q43" s="576">
        <f>P43-P45</f>
        <v>6.0995370370370422E-3</v>
      </c>
      <c r="S43">
        <v>5</v>
      </c>
      <c r="T43" s="563" t="s">
        <v>289</v>
      </c>
      <c r="U43" s="570">
        <v>8.5300925925925926E-3</v>
      </c>
      <c r="V43" s="570">
        <v>3.6550925925925924E-2</v>
      </c>
      <c r="W43" s="570">
        <v>5.4062500000000006E-2</v>
      </c>
      <c r="X43" s="570">
        <v>2.8020833333333332E-2</v>
      </c>
      <c r="Y43" s="576">
        <v>1.7511574074074072E-2</v>
      </c>
    </row>
    <row r="44" spans="1:25" ht="13" x14ac:dyDescent="0.3">
      <c r="A44" s="588" t="s">
        <v>215</v>
      </c>
      <c r="B44" s="564" t="s">
        <v>290</v>
      </c>
      <c r="C44" s="570">
        <v>7.5925925925925926E-3</v>
      </c>
      <c r="D44" s="583"/>
      <c r="E44" s="570">
        <v>3.6180555555555556E-2</v>
      </c>
      <c r="F44" s="583"/>
      <c r="G44" s="570">
        <v>5.033564814814815E-2</v>
      </c>
      <c r="H44" s="570">
        <f>G44-G45</f>
        <v>5.0694444444444459E-3</v>
      </c>
      <c r="I44" s="574" t="s">
        <v>4</v>
      </c>
      <c r="K44" s="575" t="s">
        <v>8</v>
      </c>
      <c r="L44" s="570">
        <f t="shared" si="4"/>
        <v>2.8587962962962964E-2</v>
      </c>
      <c r="M44" s="576">
        <f>L44-L45</f>
        <v>2.8472222222222267E-3</v>
      </c>
      <c r="O44" s="575" t="s">
        <v>4</v>
      </c>
      <c r="P44" s="570">
        <f t="shared" si="5"/>
        <v>1.4155092592592594E-2</v>
      </c>
      <c r="Q44" s="576">
        <f>P44-P45</f>
        <v>2.7430555555555541E-3</v>
      </c>
      <c r="S44">
        <v>6</v>
      </c>
      <c r="T44" s="563" t="s">
        <v>290</v>
      </c>
      <c r="U44" s="570">
        <v>7.5925925925925926E-3</v>
      </c>
      <c r="V44" s="570">
        <v>3.6180555555555556E-2</v>
      </c>
      <c r="W44" s="570">
        <v>5.033564814814815E-2</v>
      </c>
      <c r="X44" s="570">
        <v>2.8587962962962964E-2</v>
      </c>
      <c r="Y44" s="576">
        <v>1.4155092592592592E-2</v>
      </c>
    </row>
    <row r="45" spans="1:25" ht="13.5" thickBot="1" x14ac:dyDescent="0.35">
      <c r="A45" s="615" t="s">
        <v>215</v>
      </c>
      <c r="B45" s="633" t="s">
        <v>295</v>
      </c>
      <c r="C45" s="616">
        <v>8.113425925925925E-3</v>
      </c>
      <c r="D45" s="617"/>
      <c r="E45" s="616">
        <v>3.3854166666666664E-2</v>
      </c>
      <c r="F45" s="617"/>
      <c r="G45" s="616">
        <v>4.5266203703703704E-2</v>
      </c>
      <c r="H45" s="616">
        <f>G45-G45</f>
        <v>0</v>
      </c>
      <c r="I45" s="618" t="s">
        <v>3</v>
      </c>
      <c r="K45" s="621" t="s">
        <v>3</v>
      </c>
      <c r="L45" s="616">
        <f t="shared" si="4"/>
        <v>2.5740740740740738E-2</v>
      </c>
      <c r="M45" s="622">
        <f>L45-L45</f>
        <v>0</v>
      </c>
      <c r="O45" s="621" t="s">
        <v>3</v>
      </c>
      <c r="P45" s="616">
        <f t="shared" si="5"/>
        <v>1.141203703703704E-2</v>
      </c>
      <c r="Q45" s="622">
        <f>P45-P45</f>
        <v>0</v>
      </c>
      <c r="S45">
        <v>7</v>
      </c>
      <c r="T45" s="635" t="s">
        <v>295</v>
      </c>
      <c r="U45" s="616">
        <v>8.113425925925925E-3</v>
      </c>
      <c r="V45" s="616">
        <v>3.3854166666666664E-2</v>
      </c>
      <c r="W45" s="616">
        <v>4.5266203703703704E-2</v>
      </c>
      <c r="X45" s="616">
        <v>2.5740740740740745E-2</v>
      </c>
      <c r="Y45" s="622">
        <v>1.1412037037037038E-2</v>
      </c>
    </row>
    <row r="46" spans="1:25" s="445" customFormat="1" ht="13" x14ac:dyDescent="0.3">
      <c r="A46" s="281"/>
      <c r="B46" s="608"/>
      <c r="C46" s="282"/>
      <c r="D46" s="609"/>
      <c r="E46" s="282"/>
      <c r="F46" s="609"/>
      <c r="G46" s="282"/>
      <c r="H46" s="282"/>
      <c r="I46" s="558"/>
      <c r="K46" s="558"/>
      <c r="L46" s="282"/>
      <c r="M46" s="282"/>
      <c r="O46" s="558"/>
      <c r="P46" s="282"/>
      <c r="Q46" s="282"/>
      <c r="T46" s="589"/>
      <c r="U46" s="590"/>
      <c r="V46" s="590"/>
      <c r="W46" s="590"/>
      <c r="X46" s="1104"/>
      <c r="Y46" s="1104"/>
    </row>
    <row r="47" spans="1:25" ht="13" thickBot="1" x14ac:dyDescent="0.3">
      <c r="S47" t="s">
        <v>300</v>
      </c>
      <c r="T47" t="s">
        <v>280</v>
      </c>
      <c r="U47" t="s">
        <v>18</v>
      </c>
      <c r="V47" t="s">
        <v>299</v>
      </c>
      <c r="W47" t="s">
        <v>281</v>
      </c>
      <c r="X47" t="s">
        <v>282</v>
      </c>
      <c r="Y47" t="s">
        <v>283</v>
      </c>
    </row>
    <row r="48" spans="1:25" ht="13" x14ac:dyDescent="0.3">
      <c r="A48" s="600" t="s">
        <v>214</v>
      </c>
      <c r="B48" s="601" t="s">
        <v>291</v>
      </c>
      <c r="C48" s="579">
        <v>9.3981481481481485E-3</v>
      </c>
      <c r="D48" s="602" t="s">
        <v>5</v>
      </c>
      <c r="E48" s="579">
        <v>4.6168981481481484E-2</v>
      </c>
      <c r="F48" s="602" t="s">
        <v>5</v>
      </c>
      <c r="G48" s="579">
        <v>6.3946759259259259E-2</v>
      </c>
      <c r="H48" s="579">
        <f>G48-G49</f>
        <v>6.932870370370367E-3</v>
      </c>
      <c r="I48" s="603" t="s">
        <v>5</v>
      </c>
      <c r="K48" s="477" t="s">
        <v>5</v>
      </c>
      <c r="L48" s="579">
        <f>E48-C48</f>
        <v>3.6770833333333336E-2</v>
      </c>
      <c r="M48" s="580">
        <f>L48-L50</f>
        <v>4.5717592592592615E-3</v>
      </c>
      <c r="O48" s="477" t="s">
        <v>4</v>
      </c>
      <c r="P48" s="579">
        <f>G48-E48</f>
        <v>1.7777777777777774E-2</v>
      </c>
      <c r="Q48" s="580">
        <f>P48-P49</f>
        <v>2.8587962962962898E-3</v>
      </c>
      <c r="S48">
        <v>1</v>
      </c>
      <c r="T48" s="595" t="s">
        <v>291</v>
      </c>
      <c r="U48" s="579">
        <v>9.3981481481481485E-3</v>
      </c>
      <c r="V48" s="579">
        <v>4.6168981481481484E-2</v>
      </c>
      <c r="W48" s="579">
        <v>6.3946759259259259E-2</v>
      </c>
      <c r="X48" s="256">
        <v>3.6770833333333336E-2</v>
      </c>
      <c r="Y48" s="257">
        <v>1.7777777777777778E-2</v>
      </c>
    </row>
    <row r="49" spans="1:25" ht="13" x14ac:dyDescent="0.3">
      <c r="A49" s="586" t="s">
        <v>214</v>
      </c>
      <c r="B49" s="562" t="s">
        <v>292</v>
      </c>
      <c r="C49" s="568">
        <v>8.611111111111111E-3</v>
      </c>
      <c r="D49" s="585" t="s">
        <v>3</v>
      </c>
      <c r="E49" s="568">
        <v>4.2094907407407407E-2</v>
      </c>
      <c r="F49" s="585" t="s">
        <v>4</v>
      </c>
      <c r="G49" s="568">
        <v>5.7013888888888892E-2</v>
      </c>
      <c r="H49" s="568">
        <f>G49-G49</f>
        <v>0</v>
      </c>
      <c r="I49" s="569" t="s">
        <v>3</v>
      </c>
      <c r="K49" s="401" t="s">
        <v>4</v>
      </c>
      <c r="L49" s="568">
        <f>E49-C49</f>
        <v>3.3483796296296296E-2</v>
      </c>
      <c r="M49" s="403">
        <f>L49-L50</f>
        <v>1.2847222222222218E-3</v>
      </c>
      <c r="O49" s="401" t="s">
        <v>3</v>
      </c>
      <c r="P49" s="568">
        <f>G49-E49</f>
        <v>1.4918981481481484E-2</v>
      </c>
      <c r="Q49" s="403">
        <f>P49-P49</f>
        <v>0</v>
      </c>
      <c r="S49">
        <v>2</v>
      </c>
      <c r="T49" s="593" t="s">
        <v>292</v>
      </c>
      <c r="U49" s="568">
        <v>8.611111111111111E-3</v>
      </c>
      <c r="V49" s="568">
        <v>4.2094907407407407E-2</v>
      </c>
      <c r="W49" s="568">
        <v>5.7013888888888892E-2</v>
      </c>
      <c r="X49" s="227">
        <v>3.3483796296296296E-2</v>
      </c>
      <c r="Y49" s="247">
        <v>1.4918981481481483E-2</v>
      </c>
    </row>
    <row r="50" spans="1:25" ht="13.5" thickBot="1" x14ac:dyDescent="0.35">
      <c r="A50" s="604" t="s">
        <v>214</v>
      </c>
      <c r="B50" s="605" t="s">
        <v>293</v>
      </c>
      <c r="C50" s="598">
        <v>8.7037037037037031E-3</v>
      </c>
      <c r="D50" s="606" t="s">
        <v>4</v>
      </c>
      <c r="E50" s="598">
        <v>4.0902777777777781E-2</v>
      </c>
      <c r="F50" s="606" t="s">
        <v>3</v>
      </c>
      <c r="G50" s="598">
        <v>5.9131944444444445E-2</v>
      </c>
      <c r="H50" s="598">
        <f>G50-G49</f>
        <v>2.1180555555555536E-3</v>
      </c>
      <c r="I50" s="607" t="s">
        <v>4</v>
      </c>
      <c r="K50" s="597" t="s">
        <v>3</v>
      </c>
      <c r="L50" s="598">
        <f>E50-C50</f>
        <v>3.2199074074074074E-2</v>
      </c>
      <c r="M50" s="599">
        <f>L50-L50</f>
        <v>0</v>
      </c>
      <c r="O50" s="597" t="s">
        <v>5</v>
      </c>
      <c r="P50" s="598">
        <f>G50-E50</f>
        <v>1.8229166666666664E-2</v>
      </c>
      <c r="Q50" s="599">
        <f>P50-P49</f>
        <v>3.3101851851851799E-3</v>
      </c>
      <c r="S50">
        <v>3</v>
      </c>
      <c r="T50" s="596" t="s">
        <v>293</v>
      </c>
      <c r="U50" s="598">
        <v>8.7037037037037031E-3</v>
      </c>
      <c r="V50" s="598">
        <v>4.0902777777777781E-2</v>
      </c>
      <c r="W50" s="598">
        <v>5.9131944444444445E-2</v>
      </c>
      <c r="X50" s="234">
        <v>3.2199074074074074E-2</v>
      </c>
      <c r="Y50" s="250">
        <v>1.8229166666666668E-2</v>
      </c>
    </row>
  </sheetData>
  <mergeCells count="10">
    <mergeCell ref="K4:L4"/>
    <mergeCell ref="O4:P4"/>
    <mergeCell ref="K27:L27"/>
    <mergeCell ref="O27:P27"/>
    <mergeCell ref="X37:Y37"/>
    <mergeCell ref="X46:Y46"/>
    <mergeCell ref="X4:Y4"/>
    <mergeCell ref="U4:W4"/>
    <mergeCell ref="U27:W27"/>
    <mergeCell ref="X27:Y27"/>
  </mergeCells>
  <pageMargins left="0.7" right="0.7" top="0.78740157499999996" bottom="0.78740157499999996" header="0.3" footer="0.3"/>
  <pageSetup paperSize="9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Y31"/>
  <sheetViews>
    <sheetView workbookViewId="0">
      <selection activeCell="I24" sqref="I24"/>
    </sheetView>
  </sheetViews>
  <sheetFormatPr defaultRowHeight="12.5" x14ac:dyDescent="0.25"/>
  <cols>
    <col min="1" max="1" width="8.1796875" customWidth="1"/>
    <col min="2" max="2" width="20.26953125" customWidth="1"/>
    <col min="10" max="10" width="2.1796875" customWidth="1"/>
    <col min="13" max="13" width="8.81640625" customWidth="1"/>
    <col min="14" max="14" width="2.26953125" customWidth="1"/>
    <col min="18" max="18" width="4.26953125" customWidth="1"/>
    <col min="19" max="19" width="3" style="655" bestFit="1" customWidth="1"/>
    <col min="20" max="20" width="19" bestFit="1" customWidth="1"/>
    <col min="21" max="21" width="9.26953125" bestFit="1" customWidth="1"/>
    <col min="22" max="22" width="7.1796875" bestFit="1" customWidth="1"/>
    <col min="23" max="23" width="7.54296875" bestFit="1" customWidth="1"/>
    <col min="24" max="24" width="8.54296875" bestFit="1" customWidth="1"/>
    <col min="25" max="25" width="8.26953125" bestFit="1" customWidth="1"/>
  </cols>
  <sheetData>
    <row r="2" spans="1:25" ht="13" x14ac:dyDescent="0.3">
      <c r="A2" s="2" t="s">
        <v>284</v>
      </c>
      <c r="C2" s="1"/>
      <c r="D2" s="1"/>
      <c r="M2" s="70"/>
    </row>
    <row r="3" spans="1:25" ht="20.5" thickBot="1" x14ac:dyDescent="0.45">
      <c r="A3" s="686" t="s">
        <v>270</v>
      </c>
      <c r="C3" s="1"/>
      <c r="D3" s="1"/>
    </row>
    <row r="4" spans="1:25" ht="13" x14ac:dyDescent="0.3">
      <c r="A4" s="514" t="s">
        <v>209</v>
      </c>
      <c r="B4" s="525" t="s">
        <v>1</v>
      </c>
      <c r="C4" s="523" t="s">
        <v>18</v>
      </c>
      <c r="D4" s="336"/>
      <c r="E4" s="337" t="s">
        <v>19</v>
      </c>
      <c r="F4" s="338"/>
      <c r="G4" s="337" t="s">
        <v>20</v>
      </c>
      <c r="H4" s="340"/>
      <c r="I4" s="338"/>
      <c r="K4" s="1097" t="s">
        <v>26</v>
      </c>
      <c r="L4" s="1098"/>
      <c r="M4" s="421"/>
      <c r="O4" s="1099" t="s">
        <v>28</v>
      </c>
      <c r="P4" s="1100"/>
      <c r="Q4" s="421"/>
      <c r="U4" s="1105"/>
      <c r="V4" s="1105"/>
      <c r="W4" s="1105"/>
      <c r="X4" s="1105"/>
      <c r="Y4" s="1105"/>
    </row>
    <row r="5" spans="1:25" ht="13.5" thickBot="1" x14ac:dyDescent="0.35">
      <c r="A5" s="515"/>
      <c r="B5" s="526"/>
      <c r="C5" s="524" t="s">
        <v>21</v>
      </c>
      <c r="D5" s="467" t="s">
        <v>2</v>
      </c>
      <c r="E5" s="463" t="s">
        <v>21</v>
      </c>
      <c r="F5" s="459" t="s">
        <v>2</v>
      </c>
      <c r="G5" s="538" t="s">
        <v>21</v>
      </c>
      <c r="H5" s="539" t="s">
        <v>7</v>
      </c>
      <c r="I5" s="540" t="s">
        <v>2</v>
      </c>
      <c r="K5" s="474" t="s">
        <v>27</v>
      </c>
      <c r="L5" s="475"/>
      <c r="M5" s="476" t="s">
        <v>72</v>
      </c>
      <c r="O5" s="422" t="s">
        <v>27</v>
      </c>
      <c r="P5" s="423"/>
      <c r="Q5" s="424" t="s">
        <v>72</v>
      </c>
      <c r="S5" s="655" t="s">
        <v>300</v>
      </c>
      <c r="T5" t="s">
        <v>280</v>
      </c>
      <c r="U5" t="s">
        <v>18</v>
      </c>
      <c r="V5" t="s">
        <v>19</v>
      </c>
      <c r="W5" t="s">
        <v>281</v>
      </c>
      <c r="X5" t="s">
        <v>282</v>
      </c>
      <c r="Y5" t="s">
        <v>283</v>
      </c>
    </row>
    <row r="6" spans="1:25" ht="13" x14ac:dyDescent="0.3">
      <c r="A6" s="600" t="s">
        <v>210</v>
      </c>
      <c r="B6" s="636" t="s">
        <v>271</v>
      </c>
      <c r="C6" s="460">
        <v>1.0983796296296297E-2</v>
      </c>
      <c r="D6" s="468" t="s">
        <v>13</v>
      </c>
      <c r="E6" s="528">
        <v>4.7442129629629626E-2</v>
      </c>
      <c r="F6" s="456" t="s">
        <v>11</v>
      </c>
      <c r="G6" s="528">
        <v>5.7939814814814812E-2</v>
      </c>
      <c r="H6" s="455">
        <f>G6-G11</f>
        <v>1.1516203703703695E-2</v>
      </c>
      <c r="I6" s="456" t="s">
        <v>11</v>
      </c>
      <c r="K6" s="477" t="s">
        <v>11</v>
      </c>
      <c r="L6" s="455">
        <f>E6-C6</f>
        <v>3.6458333333333329E-2</v>
      </c>
      <c r="M6" s="478">
        <f>L6-L11</f>
        <v>7.893518518518515E-3</v>
      </c>
      <c r="O6" s="544" t="s">
        <v>11</v>
      </c>
      <c r="P6" s="354">
        <f t="shared" ref="P6:P16" si="0">G6-E6</f>
        <v>1.0497685185185186E-2</v>
      </c>
      <c r="Q6" s="545">
        <f>P6-P7</f>
        <v>2.4652777777777815E-3</v>
      </c>
      <c r="R6" s="549"/>
      <c r="S6" s="701">
        <v>1</v>
      </c>
      <c r="T6" s="702" t="s">
        <v>271</v>
      </c>
      <c r="U6" s="579">
        <v>1.0983796296296297E-2</v>
      </c>
      <c r="V6" s="579">
        <v>4.7442129629629626E-2</v>
      </c>
      <c r="W6" s="579">
        <v>5.7939814814814812E-2</v>
      </c>
      <c r="X6" s="579">
        <v>3.6458333333333336E-2</v>
      </c>
      <c r="Y6" s="580">
        <v>1.0497685185185186E-2</v>
      </c>
    </row>
    <row r="7" spans="1:25" ht="13" x14ac:dyDescent="0.3">
      <c r="A7" s="586" t="s">
        <v>210</v>
      </c>
      <c r="B7" s="637" t="s">
        <v>272</v>
      </c>
      <c r="C7" s="444">
        <v>8.1597222222222227E-3</v>
      </c>
      <c r="D7" s="328" t="s">
        <v>4</v>
      </c>
      <c r="E7" s="329">
        <v>4.0833333333333333E-2</v>
      </c>
      <c r="F7" s="464" t="s">
        <v>4</v>
      </c>
      <c r="G7" s="329">
        <v>4.8865740740740737E-2</v>
      </c>
      <c r="H7" s="331">
        <f>G7-G11</f>
        <v>2.4421296296296205E-3</v>
      </c>
      <c r="I7" s="332" t="s">
        <v>4</v>
      </c>
      <c r="K7" s="401" t="s">
        <v>4</v>
      </c>
      <c r="L7" s="331">
        <f t="shared" ref="L7:L16" si="1">E7-C7</f>
        <v>3.2673611111111112E-2</v>
      </c>
      <c r="M7" s="403">
        <f>L7-L11</f>
        <v>4.1087962962962979E-3</v>
      </c>
      <c r="O7" s="401" t="s">
        <v>3</v>
      </c>
      <c r="P7" s="331">
        <f t="shared" si="0"/>
        <v>8.0324074074074048E-3</v>
      </c>
      <c r="Q7" s="403">
        <f>P7-P7</f>
        <v>0</v>
      </c>
      <c r="R7" s="549"/>
      <c r="S7" s="703">
        <v>2</v>
      </c>
      <c r="T7" s="700" t="s">
        <v>272</v>
      </c>
      <c r="U7" s="568">
        <v>8.1597222222222227E-3</v>
      </c>
      <c r="V7" s="568">
        <v>4.0833333333333333E-2</v>
      </c>
      <c r="W7" s="568">
        <v>4.8865740740740737E-2</v>
      </c>
      <c r="X7" s="568">
        <v>3.2673611111111105E-2</v>
      </c>
      <c r="Y7" s="403">
        <v>8.0324074074074065E-3</v>
      </c>
    </row>
    <row r="8" spans="1:25" ht="13" x14ac:dyDescent="0.3">
      <c r="A8" s="586" t="s">
        <v>210</v>
      </c>
      <c r="B8" s="637" t="s">
        <v>273</v>
      </c>
      <c r="C8" s="444">
        <v>9.8379629629629633E-3</v>
      </c>
      <c r="D8" s="328" t="s">
        <v>11</v>
      </c>
      <c r="E8" s="329">
        <v>4.9664351851851855E-2</v>
      </c>
      <c r="F8" s="464" t="s">
        <v>12</v>
      </c>
      <c r="G8" s="329">
        <v>5.8321759259259261E-2</v>
      </c>
      <c r="H8" s="331">
        <f>G8-G11</f>
        <v>1.1898148148148144E-2</v>
      </c>
      <c r="I8" s="332" t="s">
        <v>12</v>
      </c>
      <c r="K8" s="401" t="s">
        <v>12</v>
      </c>
      <c r="L8" s="331">
        <f t="shared" si="1"/>
        <v>3.982638888888889E-2</v>
      </c>
      <c r="M8" s="403">
        <f>L8-L11</f>
        <v>1.1261574074074077E-2</v>
      </c>
      <c r="O8" s="401" t="s">
        <v>4</v>
      </c>
      <c r="P8" s="331">
        <f t="shared" si="0"/>
        <v>8.6574074074074053E-3</v>
      </c>
      <c r="Q8" s="403">
        <f>P8-P7</f>
        <v>6.2500000000000056E-4</v>
      </c>
      <c r="R8" s="549"/>
      <c r="S8" s="703">
        <v>3</v>
      </c>
      <c r="T8" s="700" t="s">
        <v>273</v>
      </c>
      <c r="U8" s="568">
        <v>9.8379629629629633E-3</v>
      </c>
      <c r="V8" s="568">
        <v>4.9664351851851855E-2</v>
      </c>
      <c r="W8" s="568">
        <v>5.8321759259259261E-2</v>
      </c>
      <c r="X8" s="568">
        <v>3.982638888888889E-2</v>
      </c>
      <c r="Y8" s="403">
        <v>8.6574074074074071E-3</v>
      </c>
    </row>
    <row r="9" spans="1:25" ht="13" x14ac:dyDescent="0.3">
      <c r="A9" s="586" t="s">
        <v>210</v>
      </c>
      <c r="B9" s="637" t="s">
        <v>274</v>
      </c>
      <c r="C9" s="444">
        <v>1.045138888888889E-2</v>
      </c>
      <c r="D9" s="355" t="s">
        <v>12</v>
      </c>
      <c r="E9" s="329">
        <v>4.6435185185185184E-2</v>
      </c>
      <c r="F9" s="464" t="s">
        <v>10</v>
      </c>
      <c r="G9" s="531">
        <v>5.5104166666666669E-2</v>
      </c>
      <c r="H9" s="331">
        <f>G9-G11</f>
        <v>8.6805555555555525E-3</v>
      </c>
      <c r="I9" s="332" t="s">
        <v>10</v>
      </c>
      <c r="J9" s="445"/>
      <c r="K9" s="401" t="s">
        <v>10</v>
      </c>
      <c r="L9" s="331">
        <f t="shared" si="1"/>
        <v>3.5983796296296292E-2</v>
      </c>
      <c r="M9" s="403">
        <f>L9-L11</f>
        <v>7.4189814814814778E-3</v>
      </c>
      <c r="N9" s="445"/>
      <c r="O9" s="401" t="s">
        <v>5</v>
      </c>
      <c r="P9" s="331">
        <f t="shared" si="0"/>
        <v>8.6689814814814858E-3</v>
      </c>
      <c r="Q9" s="403">
        <f>P9-P7</f>
        <v>6.3657407407408106E-4</v>
      </c>
      <c r="R9" s="548"/>
      <c r="S9" s="703">
        <v>4</v>
      </c>
      <c r="T9" s="700" t="s">
        <v>274</v>
      </c>
      <c r="U9" s="568">
        <v>1.045138888888889E-2</v>
      </c>
      <c r="V9" s="568">
        <v>4.6435185185185184E-2</v>
      </c>
      <c r="W9" s="557">
        <v>5.5104166666666669E-2</v>
      </c>
      <c r="X9" s="568">
        <v>3.5983796296296298E-2</v>
      </c>
      <c r="Y9" s="403">
        <v>8.6689814814814806E-3</v>
      </c>
    </row>
    <row r="10" spans="1:25" ht="13" x14ac:dyDescent="0.3">
      <c r="A10" s="638" t="s">
        <v>211</v>
      </c>
      <c r="B10" s="639" t="s">
        <v>275</v>
      </c>
      <c r="C10" s="462">
        <v>8.6458333333333335E-3</v>
      </c>
      <c r="D10" s="297" t="s">
        <v>8</v>
      </c>
      <c r="E10" s="291">
        <v>4.2673611111111114E-2</v>
      </c>
      <c r="F10" s="295" t="s">
        <v>5</v>
      </c>
      <c r="G10" s="291">
        <v>5.1944444444444439E-2</v>
      </c>
      <c r="H10" s="294">
        <f>G10-G11</f>
        <v>5.520833333333322E-3</v>
      </c>
      <c r="I10" s="295" t="s">
        <v>5</v>
      </c>
      <c r="K10" s="405" t="s">
        <v>5</v>
      </c>
      <c r="L10" s="294">
        <f t="shared" si="1"/>
        <v>3.4027777777777782E-2</v>
      </c>
      <c r="M10" s="407">
        <f>L10-L11</f>
        <v>5.4629629629629681E-3</v>
      </c>
      <c r="O10" s="405" t="s">
        <v>8</v>
      </c>
      <c r="P10" s="294">
        <f t="shared" si="0"/>
        <v>9.2708333333333254E-3</v>
      </c>
      <c r="Q10" s="407">
        <f>P10-P7</f>
        <v>1.2384259259259206E-3</v>
      </c>
      <c r="S10" s="703">
        <v>5</v>
      </c>
      <c r="T10" s="553" t="s">
        <v>275</v>
      </c>
      <c r="U10" s="294">
        <v>8.6458333333333335E-3</v>
      </c>
      <c r="V10" s="294">
        <v>4.2673611111111114E-2</v>
      </c>
      <c r="W10" s="294">
        <v>5.1944444444444439E-2</v>
      </c>
      <c r="X10" s="294">
        <v>3.4027777777777775E-2</v>
      </c>
      <c r="Y10" s="407">
        <v>9.2708333333333341E-3</v>
      </c>
    </row>
    <row r="11" spans="1:25" ht="13" x14ac:dyDescent="0.3">
      <c r="A11" s="638" t="s">
        <v>211</v>
      </c>
      <c r="B11" s="639" t="s">
        <v>276</v>
      </c>
      <c r="C11" s="536">
        <v>8.4027777777777781E-3</v>
      </c>
      <c r="D11" s="297" t="s">
        <v>5</v>
      </c>
      <c r="E11" s="291">
        <v>3.6967592592592594E-2</v>
      </c>
      <c r="F11" s="295" t="s">
        <v>3</v>
      </c>
      <c r="G11" s="291">
        <v>4.6423611111111117E-2</v>
      </c>
      <c r="H11" s="294">
        <f>G11-G11</f>
        <v>0</v>
      </c>
      <c r="I11" s="295" t="s">
        <v>3</v>
      </c>
      <c r="K11" s="405" t="s">
        <v>3</v>
      </c>
      <c r="L11" s="294">
        <f t="shared" si="1"/>
        <v>2.8564814814814814E-2</v>
      </c>
      <c r="M11" s="407">
        <f>L11-L11</f>
        <v>0</v>
      </c>
      <c r="O11" s="405" t="s">
        <v>9</v>
      </c>
      <c r="P11" s="294">
        <f t="shared" si="0"/>
        <v>9.4560185185185233E-3</v>
      </c>
      <c r="Q11" s="407">
        <f>P11-P7</f>
        <v>1.4236111111111185E-3</v>
      </c>
      <c r="S11" s="703">
        <v>6</v>
      </c>
      <c r="T11" s="553" t="s">
        <v>276</v>
      </c>
      <c r="U11" s="294">
        <v>8.4027777777777781E-3</v>
      </c>
      <c r="V11" s="294">
        <v>3.6967592592592594E-2</v>
      </c>
      <c r="W11" s="294">
        <v>4.6423611111111117E-2</v>
      </c>
      <c r="X11" s="294">
        <v>2.8564814814814817E-2</v>
      </c>
      <c r="Y11" s="407">
        <v>9.4560185185185181E-3</v>
      </c>
    </row>
    <row r="12" spans="1:25" ht="13" x14ac:dyDescent="0.3">
      <c r="A12" s="638" t="s">
        <v>211</v>
      </c>
      <c r="B12" s="639" t="s">
        <v>277</v>
      </c>
      <c r="C12" s="462">
        <v>9.3055555555555548E-3</v>
      </c>
      <c r="D12" s="297" t="s">
        <v>9</v>
      </c>
      <c r="E12" s="291">
        <v>4.3611111111111107E-2</v>
      </c>
      <c r="F12" s="465" t="s">
        <v>8</v>
      </c>
      <c r="G12" s="291">
        <v>5.2627314814814814E-2</v>
      </c>
      <c r="H12" s="294">
        <f>G12-G11</f>
        <v>6.2037037037036974E-3</v>
      </c>
      <c r="I12" s="295" t="s">
        <v>6</v>
      </c>
      <c r="K12" s="405" t="s">
        <v>6</v>
      </c>
      <c r="L12" s="294">
        <f t="shared" si="1"/>
        <v>3.4305555555555554E-2</v>
      </c>
      <c r="M12" s="407">
        <f>L12-L11</f>
        <v>5.7407407407407407E-3</v>
      </c>
      <c r="O12" s="405" t="s">
        <v>6</v>
      </c>
      <c r="P12" s="294">
        <f t="shared" si="0"/>
        <v>9.0162037037037068E-3</v>
      </c>
      <c r="Q12" s="407">
        <f>P12-P7</f>
        <v>9.8379629629630205E-4</v>
      </c>
      <c r="S12" s="703">
        <v>7</v>
      </c>
      <c r="T12" s="553" t="s">
        <v>277</v>
      </c>
      <c r="U12" s="294">
        <v>9.3055555555555548E-3</v>
      </c>
      <c r="V12" s="294">
        <v>4.3611111111111107E-2</v>
      </c>
      <c r="W12" s="294">
        <v>5.2627314814814814E-2</v>
      </c>
      <c r="X12" s="294">
        <v>3.4305555555555554E-2</v>
      </c>
      <c r="Y12" s="407">
        <v>9.0162037037037034E-3</v>
      </c>
    </row>
    <row r="13" spans="1:25" ht="13" x14ac:dyDescent="0.3">
      <c r="A13" s="638" t="s">
        <v>211</v>
      </c>
      <c r="B13" s="639" t="s">
        <v>278</v>
      </c>
      <c r="C13" s="462">
        <v>8.0092592592592594E-3</v>
      </c>
      <c r="D13" s="469" t="s">
        <v>3</v>
      </c>
      <c r="E13" s="291">
        <v>4.3599537037037034E-2</v>
      </c>
      <c r="F13" s="465" t="s">
        <v>6</v>
      </c>
      <c r="G13" s="291">
        <v>5.4560185185185184E-2</v>
      </c>
      <c r="H13" s="294">
        <f>G13-G11</f>
        <v>8.1365740740740669E-3</v>
      </c>
      <c r="I13" s="295" t="s">
        <v>9</v>
      </c>
      <c r="K13" s="405" t="s">
        <v>9</v>
      </c>
      <c r="L13" s="294">
        <f t="shared" si="1"/>
        <v>3.5590277777777776E-2</v>
      </c>
      <c r="M13" s="407">
        <f>L13-L11</f>
        <v>7.0254629629629625E-3</v>
      </c>
      <c r="O13" s="405" t="s">
        <v>12</v>
      </c>
      <c r="P13" s="294">
        <f t="shared" si="0"/>
        <v>1.096064814814815E-2</v>
      </c>
      <c r="Q13" s="407">
        <f>P13-P7</f>
        <v>2.9282407407407451E-3</v>
      </c>
      <c r="S13" s="703">
        <v>8</v>
      </c>
      <c r="T13" s="553" t="s">
        <v>278</v>
      </c>
      <c r="U13" s="294">
        <v>8.0092592592592594E-3</v>
      </c>
      <c r="V13" s="294">
        <v>4.3599537037037034E-2</v>
      </c>
      <c r="W13" s="294">
        <v>5.4560185185185184E-2</v>
      </c>
      <c r="X13" s="294">
        <v>3.5590277777777776E-2</v>
      </c>
      <c r="Y13" s="407">
        <v>1.0960648148148148E-2</v>
      </c>
    </row>
    <row r="14" spans="1:25" ht="13" x14ac:dyDescent="0.3">
      <c r="A14" s="638" t="s">
        <v>211</v>
      </c>
      <c r="B14" s="639" t="s">
        <v>279</v>
      </c>
      <c r="C14" s="462">
        <v>8.5532407407407415E-3</v>
      </c>
      <c r="D14" s="469" t="s">
        <v>6</v>
      </c>
      <c r="E14" s="291">
        <v>4.3622685185185188E-2</v>
      </c>
      <c r="F14" s="297" t="s">
        <v>9</v>
      </c>
      <c r="G14" s="291">
        <v>5.3553240740740742E-2</v>
      </c>
      <c r="H14" s="294">
        <f>G14-G11</f>
        <v>7.1296296296296247E-3</v>
      </c>
      <c r="I14" s="295" t="s">
        <v>8</v>
      </c>
      <c r="K14" s="405" t="s">
        <v>8</v>
      </c>
      <c r="L14" s="294">
        <f t="shared" si="1"/>
        <v>3.5069444444444445E-2</v>
      </c>
      <c r="M14" s="407">
        <f>L14-L11</f>
        <v>6.504629629629631E-3</v>
      </c>
      <c r="O14" s="405" t="s">
        <v>10</v>
      </c>
      <c r="P14" s="294">
        <f t="shared" si="0"/>
        <v>9.9305555555555536E-3</v>
      </c>
      <c r="Q14" s="407">
        <f>P14-P7</f>
        <v>1.8981481481481488E-3</v>
      </c>
      <c r="S14" s="703">
        <v>9</v>
      </c>
      <c r="T14" s="553" t="s">
        <v>279</v>
      </c>
      <c r="U14" s="294">
        <v>8.5532407407407415E-3</v>
      </c>
      <c r="V14" s="294">
        <v>4.3622685185185188E-2</v>
      </c>
      <c r="W14" s="294">
        <v>5.3553240740740742E-2</v>
      </c>
      <c r="X14" s="294">
        <v>3.5069444444444445E-2</v>
      </c>
      <c r="Y14" s="407">
        <v>9.9305555555555553E-3</v>
      </c>
    </row>
    <row r="15" spans="1:25" ht="13.5" thickBot="1" x14ac:dyDescent="0.35">
      <c r="A15" s="641" t="s">
        <v>212</v>
      </c>
      <c r="B15" s="642" t="s">
        <v>297</v>
      </c>
      <c r="C15" s="643">
        <v>9.479166666666667E-3</v>
      </c>
      <c r="D15" s="644" t="s">
        <v>10</v>
      </c>
      <c r="E15" s="645">
        <v>5.1203703703703703E-2</v>
      </c>
      <c r="F15" s="646" t="s">
        <v>13</v>
      </c>
      <c r="G15" s="645">
        <v>6.3668981481481479E-2</v>
      </c>
      <c r="H15" s="717">
        <f>G15-G11</f>
        <v>1.7245370370370362E-2</v>
      </c>
      <c r="I15" s="647" t="s">
        <v>13</v>
      </c>
      <c r="K15" s="648" t="s">
        <v>13</v>
      </c>
      <c r="L15" s="717">
        <f t="shared" si="1"/>
        <v>4.1724537037037032E-2</v>
      </c>
      <c r="M15" s="722">
        <f>L15-L11</f>
        <v>1.3159722222222218E-2</v>
      </c>
      <c r="O15" s="648" t="s">
        <v>13</v>
      </c>
      <c r="P15" s="717">
        <f t="shared" si="0"/>
        <v>1.2465277777777777E-2</v>
      </c>
      <c r="Q15" s="649">
        <f>P15-P7</f>
        <v>4.4328703703703717E-3</v>
      </c>
      <c r="S15" s="720">
        <v>10</v>
      </c>
      <c r="T15" s="706" t="s">
        <v>297</v>
      </c>
      <c r="U15" s="718">
        <v>9.479166666666667E-3</v>
      </c>
      <c r="V15" s="718">
        <v>5.1203703703703703E-2</v>
      </c>
      <c r="W15" s="718">
        <v>6.3668981481481479E-2</v>
      </c>
      <c r="X15" s="718">
        <v>4.1724537037037039E-2</v>
      </c>
      <c r="Y15" s="719">
        <v>1.2465277777777777E-2</v>
      </c>
    </row>
    <row r="16" spans="1:25" ht="13.5" thickBot="1" x14ac:dyDescent="0.35">
      <c r="A16" s="640" t="s">
        <v>250</v>
      </c>
      <c r="B16" s="530" t="s">
        <v>177</v>
      </c>
      <c r="C16" s="537">
        <v>5.4629629629629637E-3</v>
      </c>
      <c r="D16" s="530"/>
      <c r="E16" s="529">
        <v>3.4456018518518518E-2</v>
      </c>
      <c r="F16" s="530"/>
      <c r="G16" s="529">
        <v>4.612268518518519E-2</v>
      </c>
      <c r="H16" s="541"/>
      <c r="I16" s="530"/>
      <c r="K16" s="546"/>
      <c r="L16" s="542">
        <f t="shared" si="1"/>
        <v>2.8993055555555553E-2</v>
      </c>
      <c r="M16" s="543"/>
      <c r="O16" s="699"/>
      <c r="P16" s="542">
        <f t="shared" si="0"/>
        <v>1.1666666666666672E-2</v>
      </c>
      <c r="Q16" s="543">
        <f>P16-P7</f>
        <v>3.6342592592592676E-3</v>
      </c>
      <c r="T16" s="445"/>
      <c r="U16" s="445"/>
      <c r="V16" s="445"/>
      <c r="W16" s="445"/>
      <c r="X16" s="445"/>
      <c r="Y16" s="445"/>
    </row>
    <row r="17" spans="1:25" ht="23" thickBot="1" x14ac:dyDescent="0.5">
      <c r="A17" s="687" t="s">
        <v>301</v>
      </c>
    </row>
    <row r="18" spans="1:25" ht="13" x14ac:dyDescent="0.3">
      <c r="A18" s="514" t="s">
        <v>209</v>
      </c>
      <c r="B18" s="525" t="s">
        <v>1</v>
      </c>
      <c r="C18" s="523" t="s">
        <v>18</v>
      </c>
      <c r="D18" s="336"/>
      <c r="E18" s="337" t="s">
        <v>19</v>
      </c>
      <c r="F18" s="338"/>
      <c r="G18" s="337" t="s">
        <v>20</v>
      </c>
      <c r="H18" s="340"/>
      <c r="I18" s="338"/>
      <c r="K18" s="1097" t="s">
        <v>26</v>
      </c>
      <c r="L18" s="1098"/>
      <c r="M18" s="421"/>
      <c r="O18" s="1099" t="s">
        <v>28</v>
      </c>
      <c r="P18" s="1100"/>
      <c r="Q18" s="421"/>
      <c r="U18" s="1105"/>
      <c r="V18" s="1105"/>
      <c r="W18" s="1105"/>
      <c r="X18" s="1105"/>
      <c r="Y18" s="1105"/>
    </row>
    <row r="19" spans="1:25" ht="13.5" thickBot="1" x14ac:dyDescent="0.35">
      <c r="A19" s="515"/>
      <c r="B19" s="550"/>
      <c r="C19" s="524" t="s">
        <v>21</v>
      </c>
      <c r="D19" s="467" t="s">
        <v>2</v>
      </c>
      <c r="E19" s="463" t="s">
        <v>21</v>
      </c>
      <c r="F19" s="459" t="s">
        <v>2</v>
      </c>
      <c r="G19" s="538" t="s">
        <v>21</v>
      </c>
      <c r="H19" s="539" t="s">
        <v>7</v>
      </c>
      <c r="I19" s="540" t="s">
        <v>2</v>
      </c>
      <c r="K19" s="474" t="s">
        <v>27</v>
      </c>
      <c r="L19" s="475"/>
      <c r="M19" s="476" t="s">
        <v>72</v>
      </c>
      <c r="O19" s="422" t="s">
        <v>27</v>
      </c>
      <c r="P19" s="423"/>
      <c r="Q19" s="424" t="s">
        <v>72</v>
      </c>
      <c r="S19" s="655" t="s">
        <v>300</v>
      </c>
      <c r="T19" t="s">
        <v>280</v>
      </c>
      <c r="U19" t="s">
        <v>18</v>
      </c>
      <c r="V19" t="s">
        <v>19</v>
      </c>
      <c r="W19" t="s">
        <v>281</v>
      </c>
      <c r="X19" t="s">
        <v>282</v>
      </c>
      <c r="Y19" t="s">
        <v>283</v>
      </c>
    </row>
    <row r="20" spans="1:25" ht="13" x14ac:dyDescent="0.3">
      <c r="A20" s="516" t="s">
        <v>210</v>
      </c>
      <c r="B20" s="551" t="s">
        <v>271</v>
      </c>
      <c r="C20" s="460">
        <v>1.0983796296296297E-2</v>
      </c>
      <c r="D20" s="468" t="s">
        <v>6</v>
      </c>
      <c r="E20" s="528">
        <v>4.7442129629629626E-2</v>
      </c>
      <c r="F20" s="456" t="s">
        <v>5</v>
      </c>
      <c r="G20" s="528">
        <v>5.7939814814814812E-2</v>
      </c>
      <c r="H20" s="455">
        <f>G20-G21</f>
        <v>9.0740740740740747E-3</v>
      </c>
      <c r="I20" s="456" t="s">
        <v>5</v>
      </c>
      <c r="K20" s="477" t="s">
        <v>5</v>
      </c>
      <c r="L20" s="579">
        <f>E20-C20</f>
        <v>3.6458333333333329E-2</v>
      </c>
      <c r="M20" s="580">
        <f>L20-L21</f>
        <v>3.7847222222222171E-3</v>
      </c>
      <c r="O20" s="477" t="s">
        <v>6</v>
      </c>
      <c r="P20" s="579">
        <f>G20-E20</f>
        <v>1.0497685185185186E-2</v>
      </c>
      <c r="Q20" s="580">
        <f>P20-P21</f>
        <v>2.4652777777777815E-3</v>
      </c>
      <c r="S20" s="707">
        <v>1</v>
      </c>
      <c r="T20" s="702" t="s">
        <v>271</v>
      </c>
      <c r="U20" s="579">
        <v>1.0983796296296297E-2</v>
      </c>
      <c r="V20" s="579">
        <v>4.7442129629629626E-2</v>
      </c>
      <c r="W20" s="579">
        <v>5.7939814814814812E-2</v>
      </c>
      <c r="X20" s="579">
        <v>3.6458333333333336E-2</v>
      </c>
      <c r="Y20" s="580">
        <v>1.0497685185185186E-2</v>
      </c>
    </row>
    <row r="21" spans="1:25" ht="13" x14ac:dyDescent="0.3">
      <c r="A21" s="517" t="s">
        <v>210</v>
      </c>
      <c r="B21" s="552" t="s">
        <v>272</v>
      </c>
      <c r="C21" s="444">
        <v>8.1597222222222227E-3</v>
      </c>
      <c r="D21" s="328" t="s">
        <v>3</v>
      </c>
      <c r="E21" s="329">
        <v>4.0833333333333333E-2</v>
      </c>
      <c r="F21" s="464" t="s">
        <v>3</v>
      </c>
      <c r="G21" s="329">
        <v>4.8865740740740737E-2</v>
      </c>
      <c r="H21" s="331">
        <f>G21-G21</f>
        <v>0</v>
      </c>
      <c r="I21" s="332" t="s">
        <v>3</v>
      </c>
      <c r="K21" s="401" t="s">
        <v>3</v>
      </c>
      <c r="L21" s="568">
        <f>E21-C21</f>
        <v>3.2673611111111112E-2</v>
      </c>
      <c r="M21" s="403">
        <f>L21-L21</f>
        <v>0</v>
      </c>
      <c r="O21" s="401" t="s">
        <v>3</v>
      </c>
      <c r="P21" s="568">
        <f>G21-E21</f>
        <v>8.0324074074074048E-3</v>
      </c>
      <c r="Q21" s="403">
        <f>P21-P21</f>
        <v>0</v>
      </c>
      <c r="S21" s="704">
        <v>2</v>
      </c>
      <c r="T21" s="700" t="s">
        <v>272</v>
      </c>
      <c r="U21" s="568">
        <v>8.1597222222222227E-3</v>
      </c>
      <c r="V21" s="568">
        <v>4.0833333333333333E-2</v>
      </c>
      <c r="W21" s="568">
        <v>4.8865740740740737E-2</v>
      </c>
      <c r="X21" s="568">
        <v>3.2673611111111105E-2</v>
      </c>
      <c r="Y21" s="403">
        <v>8.0324074074074065E-3</v>
      </c>
    </row>
    <row r="22" spans="1:25" ht="13" x14ac:dyDescent="0.3">
      <c r="A22" s="517" t="s">
        <v>210</v>
      </c>
      <c r="B22" s="552" t="s">
        <v>273</v>
      </c>
      <c r="C22" s="444">
        <v>9.8379629629629633E-3</v>
      </c>
      <c r="D22" s="328" t="s">
        <v>4</v>
      </c>
      <c r="E22" s="329">
        <v>4.9664351851851855E-2</v>
      </c>
      <c r="F22" s="464" t="s">
        <v>6</v>
      </c>
      <c r="G22" s="329">
        <v>5.8321759259259261E-2</v>
      </c>
      <c r="H22" s="331">
        <f>G22-G21</f>
        <v>9.4560185185185233E-3</v>
      </c>
      <c r="I22" s="332" t="s">
        <v>6</v>
      </c>
      <c r="K22" s="401" t="s">
        <v>6</v>
      </c>
      <c r="L22" s="568">
        <f>E22-C22</f>
        <v>3.982638888888889E-2</v>
      </c>
      <c r="M22" s="403">
        <f>L22-L21</f>
        <v>7.1527777777777787E-3</v>
      </c>
      <c r="O22" s="401" t="s">
        <v>4</v>
      </c>
      <c r="P22" s="568">
        <f>G22-E22</f>
        <v>8.6574074074074053E-3</v>
      </c>
      <c r="Q22" s="403">
        <f>P22-P21</f>
        <v>6.2500000000000056E-4</v>
      </c>
      <c r="S22" s="704">
        <v>3</v>
      </c>
      <c r="T22" s="700" t="s">
        <v>273</v>
      </c>
      <c r="U22" s="568">
        <v>9.8379629629629633E-3</v>
      </c>
      <c r="V22" s="568">
        <v>4.9664351851851855E-2</v>
      </c>
      <c r="W22" s="568">
        <v>5.8321759259259261E-2</v>
      </c>
      <c r="X22" s="568">
        <v>3.982638888888889E-2</v>
      </c>
      <c r="Y22" s="403">
        <v>8.6574074074074071E-3</v>
      </c>
    </row>
    <row r="23" spans="1:25" ht="13.5" thickBot="1" x14ac:dyDescent="0.35">
      <c r="A23" s="517" t="s">
        <v>210</v>
      </c>
      <c r="B23" s="552" t="s">
        <v>274</v>
      </c>
      <c r="C23" s="444">
        <v>1.045138888888889E-2</v>
      </c>
      <c r="D23" s="569" t="s">
        <v>5</v>
      </c>
      <c r="E23" s="329">
        <v>4.6435185185185184E-2</v>
      </c>
      <c r="F23" s="464" t="s">
        <v>4</v>
      </c>
      <c r="G23" s="531">
        <v>5.5104166666666669E-2</v>
      </c>
      <c r="H23" s="331">
        <f>G23-G21</f>
        <v>6.238425925925932E-3</v>
      </c>
      <c r="I23" s="332" t="s">
        <v>4</v>
      </c>
      <c r="J23" s="445"/>
      <c r="K23" s="597" t="s">
        <v>4</v>
      </c>
      <c r="L23" s="598">
        <f>E23-C23</f>
        <v>3.5983796296296292E-2</v>
      </c>
      <c r="M23" s="599">
        <f>L23-L21</f>
        <v>3.3101851851851799E-3</v>
      </c>
      <c r="N23" s="445"/>
      <c r="O23" s="597" t="s">
        <v>5</v>
      </c>
      <c r="P23" s="598">
        <f>G23-E23</f>
        <v>8.6689814814814858E-3</v>
      </c>
      <c r="Q23" s="599">
        <f>P23-P21</f>
        <v>6.3657407407408106E-4</v>
      </c>
      <c r="S23" s="705">
        <v>4</v>
      </c>
      <c r="T23" s="708" t="s">
        <v>274</v>
      </c>
      <c r="U23" s="598">
        <v>1.045138888888889E-2</v>
      </c>
      <c r="V23" s="598">
        <v>4.6435185185185184E-2</v>
      </c>
      <c r="W23" s="721">
        <v>5.5104166666666669E-2</v>
      </c>
      <c r="X23" s="598">
        <v>3.5983796296296298E-2</v>
      </c>
      <c r="Y23" s="599">
        <v>8.6689814814814806E-3</v>
      </c>
    </row>
    <row r="24" spans="1:25" s="445" customFormat="1" ht="13.5" thickBot="1" x14ac:dyDescent="0.35">
      <c r="A24" s="281"/>
      <c r="B24" s="281"/>
      <c r="C24" s="282"/>
      <c r="D24" s="558"/>
      <c r="E24" s="282"/>
      <c r="F24" s="559"/>
      <c r="G24" s="282"/>
      <c r="H24" s="282"/>
      <c r="I24" s="560"/>
      <c r="K24" s="558"/>
      <c r="L24" s="282"/>
      <c r="M24" s="282"/>
      <c r="O24" s="558"/>
      <c r="P24" s="282"/>
      <c r="Q24" s="282"/>
      <c r="S24" s="698"/>
      <c r="T24" s="561"/>
      <c r="U24" s="1104"/>
      <c r="V24" s="1104"/>
      <c r="W24" s="1104"/>
      <c r="X24" s="1105"/>
      <c r="Y24" s="1105"/>
    </row>
    <row r="25" spans="1:25" ht="13" x14ac:dyDescent="0.3">
      <c r="A25" s="518" t="s">
        <v>211</v>
      </c>
      <c r="B25" s="553" t="s">
        <v>275</v>
      </c>
      <c r="C25" s="462">
        <v>8.6458333333333335E-3</v>
      </c>
      <c r="D25" s="297" t="s">
        <v>6</v>
      </c>
      <c r="E25" s="291">
        <v>4.2673611111111114E-2</v>
      </c>
      <c r="F25" s="295" t="s">
        <v>4</v>
      </c>
      <c r="G25" s="291">
        <v>5.1944444444444439E-2</v>
      </c>
      <c r="H25" s="294">
        <f>G25-G26</f>
        <v>5.520833333333322E-3</v>
      </c>
      <c r="I25" s="295" t="s">
        <v>4</v>
      </c>
      <c r="K25" s="714" t="s">
        <v>4</v>
      </c>
      <c r="L25" s="715">
        <f>E25-C25</f>
        <v>3.4027777777777782E-2</v>
      </c>
      <c r="M25" s="716">
        <f>L25-L26</f>
        <v>5.4629629629629681E-3</v>
      </c>
      <c r="O25" s="714" t="s">
        <v>4</v>
      </c>
      <c r="P25" s="715">
        <f>G25-E25</f>
        <v>9.2708333333333254E-3</v>
      </c>
      <c r="Q25" s="716">
        <f>P25-P27</f>
        <v>2.5462962962961855E-4</v>
      </c>
      <c r="S25" s="709">
        <v>1</v>
      </c>
      <c r="T25" s="710" t="s">
        <v>275</v>
      </c>
      <c r="U25" s="715">
        <v>8.6458333333333335E-3</v>
      </c>
      <c r="V25" s="715">
        <v>4.2673611111111114E-2</v>
      </c>
      <c r="W25" s="715">
        <v>5.1944444444444439E-2</v>
      </c>
      <c r="X25" s="715">
        <v>3.4027777777777775E-2</v>
      </c>
      <c r="Y25" s="716">
        <v>9.2708333333333341E-3</v>
      </c>
    </row>
    <row r="26" spans="1:25" ht="13" x14ac:dyDescent="0.3">
      <c r="A26" s="519" t="s">
        <v>211</v>
      </c>
      <c r="B26" s="553" t="s">
        <v>276</v>
      </c>
      <c r="C26" s="536">
        <v>8.4027777777777781E-3</v>
      </c>
      <c r="D26" s="297" t="s">
        <v>4</v>
      </c>
      <c r="E26" s="291">
        <v>3.6967592592592594E-2</v>
      </c>
      <c r="F26" s="295" t="s">
        <v>3</v>
      </c>
      <c r="G26" s="291">
        <v>4.6423611111111117E-2</v>
      </c>
      <c r="H26" s="294">
        <f>G26-G26</f>
        <v>0</v>
      </c>
      <c r="I26" s="295" t="s">
        <v>3</v>
      </c>
      <c r="K26" s="405" t="s">
        <v>3</v>
      </c>
      <c r="L26" s="294">
        <f>E26-C26</f>
        <v>2.8564814814814814E-2</v>
      </c>
      <c r="M26" s="407">
        <f>L26-L26</f>
        <v>0</v>
      </c>
      <c r="O26" s="405" t="s">
        <v>5</v>
      </c>
      <c r="P26" s="294">
        <f>G26-E26</f>
        <v>9.4560185185185233E-3</v>
      </c>
      <c r="Q26" s="407">
        <f>P26-P27</f>
        <v>4.3981481481481649E-4</v>
      </c>
      <c r="S26" s="711">
        <v>2</v>
      </c>
      <c r="T26" s="553" t="s">
        <v>276</v>
      </c>
      <c r="U26" s="294">
        <v>8.4027777777777781E-3</v>
      </c>
      <c r="V26" s="294">
        <v>3.6967592592592594E-2</v>
      </c>
      <c r="W26" s="294">
        <v>4.6423611111111117E-2</v>
      </c>
      <c r="X26" s="294">
        <v>2.8564814814814817E-2</v>
      </c>
      <c r="Y26" s="407">
        <v>9.4560185185185181E-3</v>
      </c>
    </row>
    <row r="27" spans="1:25" ht="13" x14ac:dyDescent="0.3">
      <c r="A27" s="520" t="s">
        <v>211</v>
      </c>
      <c r="B27" s="553" t="s">
        <v>277</v>
      </c>
      <c r="C27" s="462">
        <v>9.3055555555555548E-3</v>
      </c>
      <c r="D27" s="297" t="s">
        <v>8</v>
      </c>
      <c r="E27" s="291">
        <v>4.3611111111111107E-2</v>
      </c>
      <c r="F27" s="465" t="s">
        <v>6</v>
      </c>
      <c r="G27" s="291">
        <v>5.2627314814814814E-2</v>
      </c>
      <c r="H27" s="294">
        <f>G27-G26</f>
        <v>6.2037037037036974E-3</v>
      </c>
      <c r="I27" s="295" t="s">
        <v>5</v>
      </c>
      <c r="K27" s="405" t="s">
        <v>5</v>
      </c>
      <c r="L27" s="294">
        <f>E27-C27</f>
        <v>3.4305555555555554E-2</v>
      </c>
      <c r="M27" s="407">
        <f>L27-L26</f>
        <v>5.7407407407407407E-3</v>
      </c>
      <c r="O27" s="405" t="s">
        <v>3</v>
      </c>
      <c r="P27" s="294">
        <f>G27-E27</f>
        <v>9.0162037037037068E-3</v>
      </c>
      <c r="Q27" s="407">
        <f>P27-P27</f>
        <v>0</v>
      </c>
      <c r="S27" s="711">
        <v>3</v>
      </c>
      <c r="T27" s="553" t="s">
        <v>277</v>
      </c>
      <c r="U27" s="294">
        <v>9.3055555555555548E-3</v>
      </c>
      <c r="V27" s="294">
        <v>4.3611111111111107E-2</v>
      </c>
      <c r="W27" s="294">
        <v>5.2627314814814814E-2</v>
      </c>
      <c r="X27" s="294">
        <v>3.4305555555555554E-2</v>
      </c>
      <c r="Y27" s="407">
        <v>9.0162037037037034E-3</v>
      </c>
    </row>
    <row r="28" spans="1:25" ht="13" x14ac:dyDescent="0.3">
      <c r="A28" s="520" t="s">
        <v>211</v>
      </c>
      <c r="B28" s="553" t="s">
        <v>278</v>
      </c>
      <c r="C28" s="462">
        <v>8.0092592592592594E-3</v>
      </c>
      <c r="D28" s="469" t="s">
        <v>3</v>
      </c>
      <c r="E28" s="291">
        <v>4.3599537037037034E-2</v>
      </c>
      <c r="F28" s="465" t="s">
        <v>5</v>
      </c>
      <c r="G28" s="291">
        <v>5.4560185185185184E-2</v>
      </c>
      <c r="H28" s="294">
        <f>G28-G26</f>
        <v>8.1365740740740669E-3</v>
      </c>
      <c r="I28" s="295" t="s">
        <v>8</v>
      </c>
      <c r="K28" s="405" t="s">
        <v>8</v>
      </c>
      <c r="L28" s="294">
        <f>E28-C28</f>
        <v>3.5590277777777776E-2</v>
      </c>
      <c r="M28" s="407">
        <f>L28-L26</f>
        <v>7.0254629629629625E-3</v>
      </c>
      <c r="O28" s="405" t="s">
        <v>8</v>
      </c>
      <c r="P28" s="294">
        <f>G28-E28</f>
        <v>1.096064814814815E-2</v>
      </c>
      <c r="Q28" s="407">
        <f>P28-P27</f>
        <v>1.9444444444444431E-3</v>
      </c>
      <c r="S28" s="711">
        <v>4</v>
      </c>
      <c r="T28" s="553" t="s">
        <v>278</v>
      </c>
      <c r="U28" s="294">
        <v>8.0092592592592594E-3</v>
      </c>
      <c r="V28" s="294">
        <v>4.3599537037037034E-2</v>
      </c>
      <c r="W28" s="294">
        <v>5.4560185185185184E-2</v>
      </c>
      <c r="X28" s="294">
        <v>3.5590277777777776E-2</v>
      </c>
      <c r="Y28" s="407">
        <v>1.0960648148148148E-2</v>
      </c>
    </row>
    <row r="29" spans="1:25" ht="13.5" thickBot="1" x14ac:dyDescent="0.35">
      <c r="A29" s="520" t="s">
        <v>211</v>
      </c>
      <c r="B29" s="553" t="s">
        <v>279</v>
      </c>
      <c r="C29" s="462">
        <v>8.5532407407407415E-3</v>
      </c>
      <c r="D29" s="469" t="s">
        <v>5</v>
      </c>
      <c r="E29" s="291">
        <v>4.3622685185185188E-2</v>
      </c>
      <c r="F29" s="297" t="s">
        <v>8</v>
      </c>
      <c r="G29" s="291">
        <v>5.3553240740740742E-2</v>
      </c>
      <c r="H29" s="294">
        <f>G29-G26</f>
        <v>7.1296296296296247E-3</v>
      </c>
      <c r="I29" s="295" t="s">
        <v>6</v>
      </c>
      <c r="K29" s="452" t="s">
        <v>6</v>
      </c>
      <c r="L29" s="451">
        <f>E29-C29</f>
        <v>3.5069444444444445E-2</v>
      </c>
      <c r="M29" s="453">
        <f>L29-L26</f>
        <v>6.504629629629631E-3</v>
      </c>
      <c r="O29" s="452" t="s">
        <v>6</v>
      </c>
      <c r="P29" s="451">
        <f>G29-E29</f>
        <v>9.9305555555555536E-3</v>
      </c>
      <c r="Q29" s="453">
        <f>P29-P27</f>
        <v>9.1435185185184675E-4</v>
      </c>
      <c r="S29" s="712">
        <v>5</v>
      </c>
      <c r="T29" s="713" t="s">
        <v>279</v>
      </c>
      <c r="U29" s="451">
        <v>8.5532407407407415E-3</v>
      </c>
      <c r="V29" s="451">
        <v>4.3622685185185188E-2</v>
      </c>
      <c r="W29" s="451">
        <v>5.3553240740740742E-2</v>
      </c>
      <c r="X29" s="451">
        <v>3.5069444444444445E-2</v>
      </c>
      <c r="Y29" s="453">
        <v>9.9305555555555553E-3</v>
      </c>
    </row>
    <row r="30" spans="1:25" ht="13" thickBot="1" x14ac:dyDescent="0.3"/>
    <row r="31" spans="1:25" ht="13.5" thickBot="1" x14ac:dyDescent="0.35">
      <c r="A31" s="688" t="s">
        <v>212</v>
      </c>
      <c r="B31" s="689" t="s">
        <v>297</v>
      </c>
      <c r="C31" s="690">
        <v>9.479166666666667E-3</v>
      </c>
      <c r="D31" s="691" t="s">
        <v>3</v>
      </c>
      <c r="E31" s="692">
        <v>5.1203703703703703E-2</v>
      </c>
      <c r="F31" s="693" t="s">
        <v>3</v>
      </c>
      <c r="G31" s="692">
        <v>6.3668981481481479E-2</v>
      </c>
      <c r="H31" s="694"/>
      <c r="I31" s="695" t="s">
        <v>3</v>
      </c>
      <c r="K31" s="696" t="s">
        <v>3</v>
      </c>
      <c r="L31" s="694">
        <f>E31-C31</f>
        <v>4.1724537037037032E-2</v>
      </c>
      <c r="M31" s="697"/>
      <c r="O31" s="696" t="s">
        <v>3</v>
      </c>
      <c r="P31" s="694">
        <f>G31-E31</f>
        <v>1.2465277777777777E-2</v>
      </c>
      <c r="Q31" s="697"/>
      <c r="U31" s="70"/>
      <c r="V31" s="70"/>
      <c r="W31" s="70"/>
      <c r="X31" s="70"/>
      <c r="Y31" s="70"/>
    </row>
  </sheetData>
  <mergeCells count="10">
    <mergeCell ref="U24:W24"/>
    <mergeCell ref="X24:Y24"/>
    <mergeCell ref="K4:L4"/>
    <mergeCell ref="O4:P4"/>
    <mergeCell ref="K18:L18"/>
    <mergeCell ref="O18:P18"/>
    <mergeCell ref="X4:Y4"/>
    <mergeCell ref="U4:W4"/>
    <mergeCell ref="U18:W18"/>
    <mergeCell ref="X18:Y18"/>
  </mergeCells>
  <pageMargins left="0.7" right="0.7" top="0.78740157499999996" bottom="0.78740157499999996" header="0.3" footer="0.3"/>
  <pageSetup paperSize="9"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V621"/>
  <sheetViews>
    <sheetView zoomScale="110" zoomScaleNormal="110" workbookViewId="0">
      <selection sqref="A1:XFD1"/>
    </sheetView>
  </sheetViews>
  <sheetFormatPr defaultRowHeight="12.5" x14ac:dyDescent="0.25"/>
  <cols>
    <col min="1" max="1" width="6.26953125" customWidth="1"/>
    <col min="2" max="2" width="27.453125" customWidth="1"/>
    <col min="3" max="3" width="11" style="1" customWidth="1"/>
    <col min="4" max="4" width="6.7265625" style="1" bestFit="1" customWidth="1"/>
    <col min="5" max="5" width="11" customWidth="1"/>
    <col min="6" max="6" width="6.81640625" customWidth="1"/>
    <col min="7" max="7" width="11" customWidth="1"/>
    <col min="8" max="8" width="9.453125" customWidth="1"/>
    <col min="9" max="9" width="5.26953125" customWidth="1"/>
    <col min="10" max="10" width="2.1796875" customWidth="1"/>
    <col min="11" max="11" width="6.26953125" bestFit="1" customWidth="1"/>
    <col min="12" max="12" width="7.7265625" customWidth="1"/>
    <col min="13" max="13" width="7.1796875" bestFit="1" customWidth="1"/>
    <col min="14" max="14" width="1.7265625" customWidth="1"/>
    <col min="15" max="15" width="6.26953125" bestFit="1" customWidth="1"/>
    <col min="16" max="16" width="6.81640625" customWidth="1"/>
    <col min="17" max="17" width="7.1796875" bestFit="1" customWidth="1"/>
    <col min="18" max="18" width="3.1796875" customWidth="1"/>
    <col min="19" max="19" width="4.81640625" customWidth="1"/>
    <col min="20" max="20" width="9.54296875" customWidth="1"/>
    <col min="21" max="21" width="3.81640625" customWidth="1"/>
    <col min="23" max="23" width="15.453125" bestFit="1" customWidth="1"/>
  </cols>
  <sheetData>
    <row r="2" spans="1:22" ht="13" x14ac:dyDescent="0.3">
      <c r="B2" s="2" t="s">
        <v>0</v>
      </c>
    </row>
    <row r="3" spans="1:22" ht="13" thickBot="1" x14ac:dyDescent="0.3"/>
    <row r="4" spans="1:22" ht="13" x14ac:dyDescent="0.3">
      <c r="A4" s="283" t="s">
        <v>209</v>
      </c>
      <c r="B4" s="334" t="s">
        <v>1</v>
      </c>
      <c r="C4" s="335" t="s">
        <v>18</v>
      </c>
      <c r="D4" s="336"/>
      <c r="E4" s="337" t="s">
        <v>19</v>
      </c>
      <c r="F4" s="338"/>
      <c r="G4" s="339" t="s">
        <v>20</v>
      </c>
      <c r="H4" s="340"/>
      <c r="I4" s="338"/>
      <c r="K4" s="1099" t="s">
        <v>26</v>
      </c>
      <c r="L4" s="1100"/>
      <c r="M4" s="421"/>
      <c r="O4" s="1102" t="s">
        <v>28</v>
      </c>
      <c r="P4" s="1103"/>
      <c r="Q4" s="436"/>
    </row>
    <row r="5" spans="1:22" ht="13.5" thickBot="1" x14ac:dyDescent="0.35">
      <c r="A5" s="494"/>
      <c r="B5" s="471"/>
      <c r="C5" s="466" t="s">
        <v>21</v>
      </c>
      <c r="D5" s="467" t="s">
        <v>2</v>
      </c>
      <c r="E5" s="463" t="s">
        <v>21</v>
      </c>
      <c r="F5" s="459" t="s">
        <v>2</v>
      </c>
      <c r="G5" s="457" t="s">
        <v>21</v>
      </c>
      <c r="H5" s="458" t="s">
        <v>7</v>
      </c>
      <c r="I5" s="459" t="s">
        <v>2</v>
      </c>
      <c r="K5" s="422" t="s">
        <v>27</v>
      </c>
      <c r="L5" s="423"/>
      <c r="M5" s="424" t="s">
        <v>7</v>
      </c>
      <c r="O5" s="437" t="s">
        <v>27</v>
      </c>
      <c r="P5" s="438"/>
      <c r="Q5" s="439" t="s">
        <v>72</v>
      </c>
    </row>
    <row r="6" spans="1:22" ht="13" x14ac:dyDescent="0.3">
      <c r="A6" s="510" t="s">
        <v>213</v>
      </c>
      <c r="B6" s="495" t="s">
        <v>64</v>
      </c>
      <c r="C6" s="366">
        <v>7.8125E-3</v>
      </c>
      <c r="D6" s="496" t="s">
        <v>252</v>
      </c>
      <c r="E6" s="366">
        <v>3.7662037037037036E-2</v>
      </c>
      <c r="F6" s="496" t="s">
        <v>13</v>
      </c>
      <c r="G6" s="366">
        <v>5.454861111111111E-2</v>
      </c>
      <c r="H6" s="366">
        <f>G6-G13</f>
        <v>7.1412037037037052E-3</v>
      </c>
      <c r="I6" s="371" t="s">
        <v>17</v>
      </c>
      <c r="K6" s="425" t="s">
        <v>14</v>
      </c>
      <c r="L6" s="419">
        <f t="shared" ref="L6:L20" si="0">E6-C6</f>
        <v>2.9849537037037036E-2</v>
      </c>
      <c r="M6" s="426">
        <f>L6-L13</f>
        <v>1.4351851851851852E-3</v>
      </c>
      <c r="O6" s="425" t="s">
        <v>104</v>
      </c>
      <c r="P6" s="419">
        <f t="shared" ref="P6:P29" si="1">G6-E6</f>
        <v>1.6886574074074075E-2</v>
      </c>
      <c r="Q6" s="493">
        <f>P6-P13</f>
        <v>5.358796296296299E-3</v>
      </c>
      <c r="V6" s="1"/>
    </row>
    <row r="7" spans="1:22" ht="13" x14ac:dyDescent="0.3">
      <c r="A7" s="510" t="s">
        <v>213</v>
      </c>
      <c r="B7" s="495" t="s">
        <v>67</v>
      </c>
      <c r="C7" s="366">
        <v>9.0856481481481483E-3</v>
      </c>
      <c r="D7" s="496" t="s">
        <v>105</v>
      </c>
      <c r="E7" s="366">
        <v>5.0462962962962959E-2</v>
      </c>
      <c r="F7" s="496" t="s">
        <v>103</v>
      </c>
      <c r="G7" s="366">
        <v>7.1435185185185185E-2</v>
      </c>
      <c r="H7" s="366">
        <f>G7-G13</f>
        <v>2.402777777777778E-2</v>
      </c>
      <c r="I7" s="372" t="s">
        <v>103</v>
      </c>
      <c r="J7" s="445"/>
      <c r="K7" s="418" t="s">
        <v>103</v>
      </c>
      <c r="L7" s="428">
        <f t="shared" si="0"/>
        <v>4.1377314814814811E-2</v>
      </c>
      <c r="M7" s="420">
        <f>L7-L13</f>
        <v>1.2962962962962961E-2</v>
      </c>
      <c r="N7" s="445"/>
      <c r="O7" s="418" t="s">
        <v>103</v>
      </c>
      <c r="P7" s="428">
        <f t="shared" si="1"/>
        <v>2.0972222222222225E-2</v>
      </c>
      <c r="Q7" s="493">
        <f>P7-P13</f>
        <v>9.4444444444444497E-3</v>
      </c>
      <c r="V7" s="1"/>
    </row>
    <row r="8" spans="1:22" ht="13" x14ac:dyDescent="0.3">
      <c r="A8" s="510" t="s">
        <v>213</v>
      </c>
      <c r="B8" s="495" t="s">
        <v>241</v>
      </c>
      <c r="C8" s="366">
        <v>6.1342592592592594E-3</v>
      </c>
      <c r="D8" s="496" t="s">
        <v>3</v>
      </c>
      <c r="E8" s="366">
        <v>3.5219907407407408E-2</v>
      </c>
      <c r="F8" s="496" t="s">
        <v>3</v>
      </c>
      <c r="G8" s="366">
        <v>5.3356481481481477E-2</v>
      </c>
      <c r="H8" s="366">
        <f>G8-G13</f>
        <v>5.9490740740740719E-3</v>
      </c>
      <c r="I8" s="372" t="s">
        <v>12</v>
      </c>
      <c r="J8" s="445"/>
      <c r="K8" s="418" t="s">
        <v>9</v>
      </c>
      <c r="L8" s="428">
        <f t="shared" si="0"/>
        <v>2.9085648148148149E-2</v>
      </c>
      <c r="M8" s="420">
        <f>L8-L13</f>
        <v>6.7129629629629831E-4</v>
      </c>
      <c r="N8" s="445"/>
      <c r="O8" s="418" t="s">
        <v>90</v>
      </c>
      <c r="P8" s="428">
        <f t="shared" si="1"/>
        <v>1.8136574074074069E-2</v>
      </c>
      <c r="Q8" s="493">
        <f>P8-P13</f>
        <v>6.6087962962962932E-3</v>
      </c>
      <c r="V8" s="1"/>
    </row>
    <row r="9" spans="1:22" ht="13" x14ac:dyDescent="0.3">
      <c r="A9" s="510" t="s">
        <v>213</v>
      </c>
      <c r="B9" s="495" t="s">
        <v>239</v>
      </c>
      <c r="C9" s="366">
        <v>7.8125E-3</v>
      </c>
      <c r="D9" s="496" t="s">
        <v>252</v>
      </c>
      <c r="E9" s="366">
        <v>3.7465277777777778E-2</v>
      </c>
      <c r="F9" s="496" t="s">
        <v>12</v>
      </c>
      <c r="G9" s="366">
        <v>5.1990740740740747E-2</v>
      </c>
      <c r="H9" s="366">
        <f>G9-G13</f>
        <v>4.583333333333342E-3</v>
      </c>
      <c r="I9" s="372" t="s">
        <v>10</v>
      </c>
      <c r="J9" s="445"/>
      <c r="K9" s="418" t="s">
        <v>12</v>
      </c>
      <c r="L9" s="428">
        <f t="shared" si="0"/>
        <v>2.9652777777777778E-2</v>
      </c>
      <c r="M9" s="420">
        <f>L9-L13</f>
        <v>1.2384259259259275E-3</v>
      </c>
      <c r="N9" s="445"/>
      <c r="O9" s="418" t="s">
        <v>13</v>
      </c>
      <c r="P9" s="428">
        <f t="shared" si="1"/>
        <v>1.4525462962962969E-2</v>
      </c>
      <c r="Q9" s="493">
        <f>P9-P13</f>
        <v>2.9976851851851935E-3</v>
      </c>
      <c r="V9" s="1"/>
    </row>
    <row r="10" spans="1:22" ht="13" x14ac:dyDescent="0.3">
      <c r="A10" s="510" t="s">
        <v>213</v>
      </c>
      <c r="B10" s="495" t="s">
        <v>246</v>
      </c>
      <c r="C10" s="366">
        <v>1.0763888888888891E-2</v>
      </c>
      <c r="D10" s="496" t="s">
        <v>96</v>
      </c>
      <c r="E10" s="366">
        <v>5.5555555555555552E-2</v>
      </c>
      <c r="F10" s="496" t="s">
        <v>96</v>
      </c>
      <c r="G10" s="366">
        <v>7.7129629629629631E-2</v>
      </c>
      <c r="H10" s="366">
        <f>G10-G13</f>
        <v>2.9722222222222226E-2</v>
      </c>
      <c r="I10" s="372" t="s">
        <v>96</v>
      </c>
      <c r="J10" s="445"/>
      <c r="K10" s="418" t="s">
        <v>96</v>
      </c>
      <c r="L10" s="428">
        <f t="shared" si="0"/>
        <v>4.479166666666666E-2</v>
      </c>
      <c r="M10" s="420">
        <f>L10-L13</f>
        <v>1.637731481481481E-2</v>
      </c>
      <c r="N10" s="445"/>
      <c r="O10" s="418" t="s">
        <v>96</v>
      </c>
      <c r="P10" s="428">
        <f>G10-E10</f>
        <v>2.1574074074074079E-2</v>
      </c>
      <c r="Q10" s="493">
        <f>P10-P13</f>
        <v>1.0046296296296303E-2</v>
      </c>
      <c r="V10" s="1"/>
    </row>
    <row r="11" spans="1:22" ht="13" x14ac:dyDescent="0.3">
      <c r="A11" s="510" t="s">
        <v>213</v>
      </c>
      <c r="B11" s="495" t="s">
        <v>216</v>
      </c>
      <c r="C11" s="366">
        <v>7.9398148148148145E-3</v>
      </c>
      <c r="D11" s="496" t="s">
        <v>13</v>
      </c>
      <c r="E11" s="366">
        <v>4.8611111111111112E-2</v>
      </c>
      <c r="F11" s="496" t="s">
        <v>90</v>
      </c>
      <c r="G11" s="366">
        <v>6.4490740740740737E-2</v>
      </c>
      <c r="H11" s="366">
        <f>G11-G13</f>
        <v>1.7083333333333332E-2</v>
      </c>
      <c r="I11" s="372" t="s">
        <v>90</v>
      </c>
      <c r="J11" s="445"/>
      <c r="K11" s="418" t="s">
        <v>90</v>
      </c>
      <c r="L11" s="428">
        <f t="shared" si="0"/>
        <v>4.0671296296296296E-2</v>
      </c>
      <c r="M11" s="420">
        <f>L11-L13</f>
        <v>1.2256944444444445E-2</v>
      </c>
      <c r="N11" s="445"/>
      <c r="O11" s="418" t="s">
        <v>107</v>
      </c>
      <c r="P11" s="428">
        <f t="shared" si="1"/>
        <v>1.5879629629629625E-2</v>
      </c>
      <c r="Q11" s="493">
        <f>P11-P13</f>
        <v>4.3518518518518498E-3</v>
      </c>
      <c r="V11" s="1"/>
    </row>
    <row r="12" spans="1:22" ht="13" x14ac:dyDescent="0.3">
      <c r="A12" s="510" t="s">
        <v>213</v>
      </c>
      <c r="B12" s="495" t="s">
        <v>247</v>
      </c>
      <c r="C12" s="366">
        <v>7.9166666666666673E-3</v>
      </c>
      <c r="D12" s="496" t="s">
        <v>81</v>
      </c>
      <c r="E12" s="366">
        <v>4.5277777777777778E-2</v>
      </c>
      <c r="F12" s="496" t="s">
        <v>110</v>
      </c>
      <c r="G12" s="366">
        <v>6.25E-2</v>
      </c>
      <c r="H12" s="366">
        <f>G12-G13</f>
        <v>1.5092592592592595E-2</v>
      </c>
      <c r="I12" s="372" t="s">
        <v>110</v>
      </c>
      <c r="J12" s="445"/>
      <c r="K12" s="418" t="s">
        <v>110</v>
      </c>
      <c r="L12" s="428">
        <f t="shared" si="0"/>
        <v>3.7361111111111109E-2</v>
      </c>
      <c r="M12" s="420">
        <f>L12-L13</f>
        <v>8.9467592592592585E-3</v>
      </c>
      <c r="N12" s="445"/>
      <c r="O12" s="418" t="s">
        <v>105</v>
      </c>
      <c r="P12" s="428">
        <f t="shared" si="1"/>
        <v>1.7222222222222222E-2</v>
      </c>
      <c r="Q12" s="493">
        <f>P12-P13</f>
        <v>5.6944444444444464E-3</v>
      </c>
      <c r="V12" s="1"/>
    </row>
    <row r="13" spans="1:22" ht="13" x14ac:dyDescent="0.3">
      <c r="A13" s="510" t="s">
        <v>213</v>
      </c>
      <c r="B13" s="495" t="s">
        <v>248</v>
      </c>
      <c r="C13" s="366">
        <v>7.4652777777777781E-3</v>
      </c>
      <c r="D13" s="496" t="s">
        <v>4</v>
      </c>
      <c r="E13" s="366">
        <v>3.5879629629629629E-2</v>
      </c>
      <c r="F13" s="497" t="s">
        <v>4</v>
      </c>
      <c r="G13" s="366">
        <v>4.7407407407407405E-2</v>
      </c>
      <c r="H13" s="366">
        <f>G13-G13</f>
        <v>0</v>
      </c>
      <c r="I13" s="372" t="s">
        <v>3</v>
      </c>
      <c r="J13" s="445"/>
      <c r="K13" s="418" t="s">
        <v>3</v>
      </c>
      <c r="L13" s="428">
        <f t="shared" si="0"/>
        <v>2.841435185185185E-2</v>
      </c>
      <c r="M13" s="420">
        <f>L13-L13</f>
        <v>0</v>
      </c>
      <c r="N13" s="445"/>
      <c r="O13" s="418" t="s">
        <v>3</v>
      </c>
      <c r="P13" s="428">
        <f t="shared" si="1"/>
        <v>1.1527777777777776E-2</v>
      </c>
      <c r="Q13" s="493">
        <f>P13-P13</f>
        <v>0</v>
      </c>
      <c r="V13" s="1"/>
    </row>
    <row r="14" spans="1:22" ht="13" x14ac:dyDescent="0.3">
      <c r="A14" s="510" t="s">
        <v>213</v>
      </c>
      <c r="B14" s="495" t="s">
        <v>249</v>
      </c>
      <c r="C14" s="366">
        <v>7.6388888888888886E-3</v>
      </c>
      <c r="D14" s="496" t="s">
        <v>6</v>
      </c>
      <c r="E14" s="366">
        <v>3.7337962962962962E-2</v>
      </c>
      <c r="F14" s="497" t="s">
        <v>11</v>
      </c>
      <c r="G14" s="366">
        <v>5.1076388888888886E-2</v>
      </c>
      <c r="H14" s="366">
        <f>G14-G13</f>
        <v>3.6689814814814814E-3</v>
      </c>
      <c r="I14" s="372" t="s">
        <v>8</v>
      </c>
      <c r="J14" s="445"/>
      <c r="K14" s="418" t="s">
        <v>13</v>
      </c>
      <c r="L14" s="428">
        <f t="shared" si="0"/>
        <v>2.9699074074074072E-2</v>
      </c>
      <c r="M14" s="420">
        <f>L14-L13</f>
        <v>1.2847222222222218E-3</v>
      </c>
      <c r="N14" s="445"/>
      <c r="O14" s="418" t="s">
        <v>10</v>
      </c>
      <c r="P14" s="428">
        <f t="shared" si="1"/>
        <v>1.3738425925925925E-2</v>
      </c>
      <c r="Q14" s="493">
        <f>P14-P13</f>
        <v>2.2106481481481491E-3</v>
      </c>
      <c r="V14" s="1"/>
    </row>
    <row r="15" spans="1:22" ht="13" x14ac:dyDescent="0.3">
      <c r="A15" s="510" t="s">
        <v>213</v>
      </c>
      <c r="B15" s="495" t="s">
        <v>251</v>
      </c>
      <c r="C15" s="366">
        <v>9.1550925925925931E-3</v>
      </c>
      <c r="D15" s="497" t="s">
        <v>110</v>
      </c>
      <c r="E15" s="504">
        <v>4.1493055555555554E-2</v>
      </c>
      <c r="F15" s="496" t="s">
        <v>83</v>
      </c>
      <c r="G15" s="366">
        <v>5.4675925925925926E-2</v>
      </c>
      <c r="H15" s="366">
        <f>G15-G13</f>
        <v>7.2685185185185214E-3</v>
      </c>
      <c r="I15" s="372" t="s">
        <v>68</v>
      </c>
      <c r="J15" s="445"/>
      <c r="K15" s="418" t="s">
        <v>83</v>
      </c>
      <c r="L15" s="428">
        <f t="shared" si="0"/>
        <v>3.2337962962962957E-2</v>
      </c>
      <c r="M15" s="420">
        <f>L15-L13</f>
        <v>3.9236111111111069E-3</v>
      </c>
      <c r="N15" s="445"/>
      <c r="O15" s="418" t="s">
        <v>9</v>
      </c>
      <c r="P15" s="428">
        <f t="shared" si="1"/>
        <v>1.3182870370370373E-2</v>
      </c>
      <c r="Q15" s="493">
        <f>P15-P13</f>
        <v>1.6550925925925969E-3</v>
      </c>
      <c r="V15" s="1"/>
    </row>
    <row r="16" spans="1:22" ht="13" x14ac:dyDescent="0.3">
      <c r="A16" s="510" t="s">
        <v>213</v>
      </c>
      <c r="B16" s="495" t="s">
        <v>199</v>
      </c>
      <c r="C16" s="366">
        <v>8.4722222222222213E-3</v>
      </c>
      <c r="D16" s="496" t="s">
        <v>17</v>
      </c>
      <c r="E16" s="366">
        <v>3.7037037037037042E-2</v>
      </c>
      <c r="F16" s="496" t="s">
        <v>253</v>
      </c>
      <c r="G16" s="366">
        <v>5.0115740740740738E-2</v>
      </c>
      <c r="H16" s="366">
        <f>G16-G13</f>
        <v>2.7083333333333334E-3</v>
      </c>
      <c r="I16" s="372" t="s">
        <v>5</v>
      </c>
      <c r="J16" s="445"/>
      <c r="K16" s="418" t="s">
        <v>4</v>
      </c>
      <c r="L16" s="428">
        <f t="shared" si="0"/>
        <v>2.8564814814814821E-2</v>
      </c>
      <c r="M16" s="420">
        <f>L16-L13</f>
        <v>1.5046296296297029E-4</v>
      </c>
      <c r="N16" s="445"/>
      <c r="O16" s="418" t="s">
        <v>8</v>
      </c>
      <c r="P16" s="428">
        <f t="shared" si="1"/>
        <v>1.3078703703703697E-2</v>
      </c>
      <c r="Q16" s="493">
        <f>P16-P13</f>
        <v>1.5509259259259209E-3</v>
      </c>
      <c r="V16" s="1"/>
    </row>
    <row r="17" spans="1:22" ht="13" x14ac:dyDescent="0.3">
      <c r="A17" s="510" t="s">
        <v>213</v>
      </c>
      <c r="B17" s="495" t="s">
        <v>217</v>
      </c>
      <c r="C17" s="366">
        <v>7.9166666666666673E-3</v>
      </c>
      <c r="D17" s="496" t="s">
        <v>81</v>
      </c>
      <c r="E17" s="366">
        <v>3.7037037037037042E-2</v>
      </c>
      <c r="F17" s="496" t="s">
        <v>253</v>
      </c>
      <c r="G17" s="366">
        <v>4.9999999999999996E-2</v>
      </c>
      <c r="H17" s="366">
        <f>G17-G13</f>
        <v>2.5925925925925908E-3</v>
      </c>
      <c r="I17" s="372" t="s">
        <v>4</v>
      </c>
      <c r="J17" s="445"/>
      <c r="K17" s="418" t="s">
        <v>10</v>
      </c>
      <c r="L17" s="428">
        <f t="shared" si="0"/>
        <v>2.9120370370370373E-2</v>
      </c>
      <c r="M17" s="420">
        <f>L17-L13</f>
        <v>7.0601851851852249E-4</v>
      </c>
      <c r="N17" s="445"/>
      <c r="O17" s="418" t="s">
        <v>6</v>
      </c>
      <c r="P17" s="428">
        <f t="shared" si="1"/>
        <v>1.2962962962962954E-2</v>
      </c>
      <c r="Q17" s="493">
        <f>P17-P13</f>
        <v>1.4351851851851782E-3</v>
      </c>
      <c r="V17" s="1"/>
    </row>
    <row r="18" spans="1:22" ht="13" x14ac:dyDescent="0.3">
      <c r="A18" s="510" t="s">
        <v>213</v>
      </c>
      <c r="B18" s="495" t="s">
        <v>92</v>
      </c>
      <c r="C18" s="366">
        <v>8.564814814814815E-3</v>
      </c>
      <c r="D18" s="496" t="s">
        <v>204</v>
      </c>
      <c r="E18" s="366">
        <v>3.7326388888888888E-2</v>
      </c>
      <c r="F18" s="497" t="s">
        <v>10</v>
      </c>
      <c r="G18" s="366">
        <v>5.0231481481481481E-2</v>
      </c>
      <c r="H18" s="366">
        <f>G18-G13</f>
        <v>2.8240740740740761E-3</v>
      </c>
      <c r="I18" s="372" t="s">
        <v>6</v>
      </c>
      <c r="J18" s="445"/>
      <c r="K18" s="418" t="s">
        <v>230</v>
      </c>
      <c r="L18" s="428">
        <f t="shared" si="0"/>
        <v>2.8761574074074071E-2</v>
      </c>
      <c r="M18" s="420">
        <f>L18-L13</f>
        <v>3.4722222222222099E-4</v>
      </c>
      <c r="N18" s="445"/>
      <c r="O18" s="418" t="s">
        <v>5</v>
      </c>
      <c r="P18" s="428">
        <f t="shared" si="1"/>
        <v>1.2905092592592593E-2</v>
      </c>
      <c r="Q18" s="493">
        <f>P18-P13</f>
        <v>1.3773148148148173E-3</v>
      </c>
      <c r="V18" s="1"/>
    </row>
    <row r="19" spans="1:22" ht="13" x14ac:dyDescent="0.3">
      <c r="A19" s="511" t="s">
        <v>215</v>
      </c>
      <c r="B19" s="498" t="s">
        <v>106</v>
      </c>
      <c r="C19" s="358">
        <v>9.0277777777777787E-3</v>
      </c>
      <c r="D19" s="499" t="s">
        <v>104</v>
      </c>
      <c r="E19" s="358">
        <v>3.8171296296296293E-2</v>
      </c>
      <c r="F19" s="499" t="s">
        <v>14</v>
      </c>
      <c r="G19" s="358">
        <v>5.3564814814814815E-2</v>
      </c>
      <c r="H19" s="358">
        <f>G19-G13</f>
        <v>6.15740740740741E-3</v>
      </c>
      <c r="I19" s="379" t="s">
        <v>14</v>
      </c>
      <c r="J19" s="445"/>
      <c r="K19" s="399" t="s">
        <v>11</v>
      </c>
      <c r="L19" s="430">
        <f t="shared" si="0"/>
        <v>2.9143518518518513E-2</v>
      </c>
      <c r="M19" s="400">
        <f>L19-L13</f>
        <v>7.2916666666666269E-4</v>
      </c>
      <c r="N19" s="445"/>
      <c r="O19" s="399" t="s">
        <v>68</v>
      </c>
      <c r="P19" s="430">
        <f t="shared" si="1"/>
        <v>1.5393518518518522E-2</v>
      </c>
      <c r="Q19" s="400">
        <f>P19-P13</f>
        <v>3.865740740740746E-3</v>
      </c>
      <c r="V19" s="1"/>
    </row>
    <row r="20" spans="1:22" ht="13" x14ac:dyDescent="0.3">
      <c r="A20" s="511" t="s">
        <v>215</v>
      </c>
      <c r="B20" s="498" t="s">
        <v>200</v>
      </c>
      <c r="C20" s="358">
        <v>8.1365740740740738E-3</v>
      </c>
      <c r="D20" s="499" t="s">
        <v>15</v>
      </c>
      <c r="E20" s="358">
        <v>3.8819444444444441E-2</v>
      </c>
      <c r="F20" s="499" t="s">
        <v>254</v>
      </c>
      <c r="G20" s="358">
        <v>5.4131944444444441E-2</v>
      </c>
      <c r="H20" s="358">
        <f>G20-G13</f>
        <v>6.7245370370370358E-3</v>
      </c>
      <c r="I20" s="378" t="s">
        <v>16</v>
      </c>
      <c r="J20" s="445"/>
      <c r="K20" s="399" t="s">
        <v>16</v>
      </c>
      <c r="L20" s="430">
        <f t="shared" si="0"/>
        <v>3.0682870370370367E-2</v>
      </c>
      <c r="M20" s="400">
        <f>L20-L13</f>
        <v>2.2685185185185169E-3</v>
      </c>
      <c r="N20" s="445"/>
      <c r="O20" s="399" t="s">
        <v>17</v>
      </c>
      <c r="P20" s="430">
        <f t="shared" si="1"/>
        <v>1.53125E-2</v>
      </c>
      <c r="Q20" s="400">
        <f>P20-P13</f>
        <v>3.784722222222224E-3</v>
      </c>
    </row>
    <row r="21" spans="1:22" ht="13" x14ac:dyDescent="0.3">
      <c r="A21" s="511" t="s">
        <v>215</v>
      </c>
      <c r="B21" s="498" t="s">
        <v>202</v>
      </c>
      <c r="C21" s="358">
        <v>7.4768518518518526E-3</v>
      </c>
      <c r="D21" s="499" t="s">
        <v>5</v>
      </c>
      <c r="E21" s="358">
        <v>3.8819444444444441E-2</v>
      </c>
      <c r="F21" s="499" t="s">
        <v>254</v>
      </c>
      <c r="G21" s="358">
        <v>5.3437499999999999E-2</v>
      </c>
      <c r="H21" s="358">
        <f>G21-G13</f>
        <v>6.0300925925925938E-3</v>
      </c>
      <c r="I21" s="379" t="s">
        <v>13</v>
      </c>
      <c r="K21" s="399" t="s">
        <v>17</v>
      </c>
      <c r="L21" s="430">
        <f t="shared" ref="L21:L29" si="2">E21-C21</f>
        <v>3.1342592592592589E-2</v>
      </c>
      <c r="M21" s="400">
        <f>L21-L13</f>
        <v>2.9282407407407382E-3</v>
      </c>
      <c r="O21" s="399" t="s">
        <v>14</v>
      </c>
      <c r="P21" s="430">
        <f t="shared" si="1"/>
        <v>1.4618055555555558E-2</v>
      </c>
      <c r="Q21" s="400">
        <f>P21-P13</f>
        <v>3.0902777777777821E-3</v>
      </c>
    </row>
    <row r="22" spans="1:22" ht="13" x14ac:dyDescent="0.3">
      <c r="A22" s="511" t="s">
        <v>215</v>
      </c>
      <c r="B22" s="498" t="s">
        <v>23</v>
      </c>
      <c r="C22" s="358">
        <v>9.432870370370371E-3</v>
      </c>
      <c r="D22" s="500" t="s">
        <v>103</v>
      </c>
      <c r="E22" s="358">
        <v>3.9988425925925927E-2</v>
      </c>
      <c r="F22" s="499" t="s">
        <v>17</v>
      </c>
      <c r="G22" s="358">
        <v>5.3888888888888896E-2</v>
      </c>
      <c r="H22" s="358">
        <f>G22-G13</f>
        <v>6.4814814814814908E-3</v>
      </c>
      <c r="I22" s="379" t="s">
        <v>15</v>
      </c>
      <c r="K22" s="399" t="s">
        <v>15</v>
      </c>
      <c r="L22" s="430">
        <f t="shared" si="2"/>
        <v>3.0555555555555558E-2</v>
      </c>
      <c r="M22" s="400">
        <f>L22-L13</f>
        <v>2.1412037037037077E-3</v>
      </c>
      <c r="O22" s="399" t="s">
        <v>12</v>
      </c>
      <c r="P22" s="430">
        <f t="shared" si="1"/>
        <v>1.3900462962962969E-2</v>
      </c>
      <c r="Q22" s="400">
        <f>P22-P13</f>
        <v>2.3726851851851929E-3</v>
      </c>
    </row>
    <row r="23" spans="1:22" ht="13" x14ac:dyDescent="0.3">
      <c r="A23" s="511" t="s">
        <v>215</v>
      </c>
      <c r="B23" s="498" t="s">
        <v>35</v>
      </c>
      <c r="C23" s="358">
        <v>7.69675925925926E-3</v>
      </c>
      <c r="D23" s="499" t="s">
        <v>8</v>
      </c>
      <c r="E23" s="358">
        <v>3.6458333333333336E-2</v>
      </c>
      <c r="F23" s="499" t="s">
        <v>5</v>
      </c>
      <c r="G23" s="358">
        <v>5.2175925925925924E-2</v>
      </c>
      <c r="H23" s="358">
        <f>G23-G13</f>
        <v>4.7685185185185192E-3</v>
      </c>
      <c r="I23" s="379" t="s">
        <v>11</v>
      </c>
      <c r="K23" s="399" t="s">
        <v>230</v>
      </c>
      <c r="L23" s="430">
        <f t="shared" si="2"/>
        <v>2.8761574074074075E-2</v>
      </c>
      <c r="M23" s="400">
        <f>L23-L13</f>
        <v>3.4722222222222446E-4</v>
      </c>
      <c r="O23" s="399" t="s">
        <v>83</v>
      </c>
      <c r="P23" s="430">
        <f t="shared" si="1"/>
        <v>1.5717592592592589E-2</v>
      </c>
      <c r="Q23" s="400">
        <f>P23-P13</f>
        <v>4.1898148148148129E-3</v>
      </c>
    </row>
    <row r="24" spans="1:22" ht="13" x14ac:dyDescent="0.3">
      <c r="A24" s="511" t="s">
        <v>215</v>
      </c>
      <c r="B24" s="498" t="s">
        <v>38</v>
      </c>
      <c r="C24" s="358">
        <v>8.564814814814815E-3</v>
      </c>
      <c r="D24" s="499" t="s">
        <v>204</v>
      </c>
      <c r="E24" s="358">
        <v>4.0486111111111105E-2</v>
      </c>
      <c r="F24" s="499" t="s">
        <v>68</v>
      </c>
      <c r="G24" s="358">
        <v>5.5659722222222228E-2</v>
      </c>
      <c r="H24" s="358">
        <f>G24-G13</f>
        <v>8.2523148148148234E-3</v>
      </c>
      <c r="I24" s="379" t="s">
        <v>107</v>
      </c>
      <c r="K24" s="399" t="s">
        <v>68</v>
      </c>
      <c r="L24" s="430">
        <f t="shared" si="2"/>
        <v>3.1921296296296288E-2</v>
      </c>
      <c r="M24" s="400">
        <f>L24-L13</f>
        <v>3.5069444444444375E-3</v>
      </c>
      <c r="O24" s="399" t="s">
        <v>16</v>
      </c>
      <c r="P24" s="430">
        <f t="shared" si="1"/>
        <v>1.5173611111111124E-2</v>
      </c>
      <c r="Q24" s="400">
        <f>P24-P13</f>
        <v>3.6458333333333481E-3</v>
      </c>
    </row>
    <row r="25" spans="1:22" ht="13" x14ac:dyDescent="0.3">
      <c r="A25" s="511" t="s">
        <v>215</v>
      </c>
      <c r="B25" s="498" t="s">
        <v>66</v>
      </c>
      <c r="C25" s="358">
        <v>7.9861111111111122E-3</v>
      </c>
      <c r="D25" s="499" t="s">
        <v>14</v>
      </c>
      <c r="E25" s="358">
        <v>3.7037037037037042E-2</v>
      </c>
      <c r="F25" s="499" t="s">
        <v>253</v>
      </c>
      <c r="G25" s="358">
        <v>5.1805555555555556E-2</v>
      </c>
      <c r="H25" s="358">
        <f>G25-G13</f>
        <v>4.398148148148151E-3</v>
      </c>
      <c r="I25" s="379" t="s">
        <v>9</v>
      </c>
      <c r="K25" s="399" t="s">
        <v>8</v>
      </c>
      <c r="L25" s="430">
        <f t="shared" si="2"/>
        <v>2.9050925925925931E-2</v>
      </c>
      <c r="M25" s="400">
        <f>L25-L13</f>
        <v>6.3657407407408106E-4</v>
      </c>
      <c r="O25" s="399" t="s">
        <v>15</v>
      </c>
      <c r="P25" s="430">
        <f t="shared" si="1"/>
        <v>1.4768518518518514E-2</v>
      </c>
      <c r="Q25" s="400">
        <f>P25-P13</f>
        <v>3.2407407407407385E-3</v>
      </c>
    </row>
    <row r="26" spans="1:22" ht="13" x14ac:dyDescent="0.3">
      <c r="A26" s="511" t="s">
        <v>215</v>
      </c>
      <c r="B26" s="498" t="s">
        <v>65</v>
      </c>
      <c r="C26" s="358">
        <v>8.1944444444444452E-3</v>
      </c>
      <c r="D26" s="499" t="s">
        <v>16</v>
      </c>
      <c r="E26" s="358">
        <v>4.2314814814814812E-2</v>
      </c>
      <c r="F26" s="499" t="s">
        <v>255</v>
      </c>
      <c r="G26" s="358">
        <v>5.4722222222222228E-2</v>
      </c>
      <c r="H26" s="358">
        <f>G26-G13</f>
        <v>7.3148148148148226E-3</v>
      </c>
      <c r="I26" s="379" t="s">
        <v>83</v>
      </c>
      <c r="K26" s="399" t="s">
        <v>104</v>
      </c>
      <c r="L26" s="430">
        <f t="shared" si="2"/>
        <v>3.412037037037037E-2</v>
      </c>
      <c r="M26" s="400">
        <f>L26-L13</f>
        <v>5.70601851851852E-3</v>
      </c>
      <c r="O26" s="399" t="s">
        <v>4</v>
      </c>
      <c r="P26" s="430">
        <f t="shared" si="1"/>
        <v>1.2407407407407416E-2</v>
      </c>
      <c r="Q26" s="400">
        <f>P26-P13</f>
        <v>8.7962962962963992E-4</v>
      </c>
    </row>
    <row r="27" spans="1:22" ht="13" x14ac:dyDescent="0.3">
      <c r="A27" s="505" t="s">
        <v>214</v>
      </c>
      <c r="B27" s="501" t="s">
        <v>61</v>
      </c>
      <c r="C27" s="331">
        <v>8.819444444444444E-3</v>
      </c>
      <c r="D27" s="502" t="s">
        <v>107</v>
      </c>
      <c r="E27" s="331">
        <v>4.2314814814814812E-2</v>
      </c>
      <c r="F27" s="502" t="s">
        <v>255</v>
      </c>
      <c r="G27" s="331">
        <v>5.6134259259259266E-2</v>
      </c>
      <c r="H27" s="331">
        <f>G27-G13</f>
        <v>8.7268518518518606E-3</v>
      </c>
      <c r="I27" s="355" t="s">
        <v>104</v>
      </c>
      <c r="K27" s="503" t="s">
        <v>107</v>
      </c>
      <c r="L27" s="331">
        <f t="shared" si="2"/>
        <v>3.349537037037037E-2</v>
      </c>
      <c r="M27" s="403">
        <f>L27-L13</f>
        <v>5.0810185185185194E-3</v>
      </c>
      <c r="O27" s="503" t="s">
        <v>11</v>
      </c>
      <c r="P27" s="331">
        <f t="shared" si="1"/>
        <v>1.3819444444444454E-2</v>
      </c>
      <c r="Q27" s="403">
        <f>P27-P13</f>
        <v>2.291666666666678E-3</v>
      </c>
    </row>
    <row r="28" spans="1:22" ht="13" x14ac:dyDescent="0.3">
      <c r="A28" s="505" t="s">
        <v>214</v>
      </c>
      <c r="B28" s="501" t="s">
        <v>25</v>
      </c>
      <c r="C28" s="331">
        <v>9.2592592592592605E-3</v>
      </c>
      <c r="D28" s="502" t="s">
        <v>90</v>
      </c>
      <c r="E28" s="331">
        <v>4.3888888888888887E-2</v>
      </c>
      <c r="F28" s="502" t="s">
        <v>105</v>
      </c>
      <c r="G28" s="331">
        <v>6.173611111111111E-2</v>
      </c>
      <c r="H28" s="331">
        <f>G28-G13</f>
        <v>1.4328703703703705E-2</v>
      </c>
      <c r="I28" s="355" t="s">
        <v>105</v>
      </c>
      <c r="K28" s="503" t="s">
        <v>105</v>
      </c>
      <c r="L28" s="331">
        <f t="shared" si="2"/>
        <v>3.4629629629629628E-2</v>
      </c>
      <c r="M28" s="403">
        <f>L28-L13</f>
        <v>6.2152777777777779E-3</v>
      </c>
      <c r="O28" s="503" t="s">
        <v>110</v>
      </c>
      <c r="P28" s="331">
        <f t="shared" si="1"/>
        <v>1.7847222222222223E-2</v>
      </c>
      <c r="Q28" s="403">
        <f>P28-P13</f>
        <v>6.319444444444447E-3</v>
      </c>
    </row>
    <row r="29" spans="1:22" ht="13" thickBot="1" x14ac:dyDescent="0.3">
      <c r="A29" s="506" t="s">
        <v>250</v>
      </c>
      <c r="B29" s="512" t="s">
        <v>192</v>
      </c>
      <c r="C29" s="507">
        <v>5.9027777777777776E-3</v>
      </c>
      <c r="D29" s="512"/>
      <c r="E29" s="507">
        <v>4.206018518518518E-2</v>
      </c>
      <c r="F29" s="512"/>
      <c r="G29" s="507">
        <v>4.9097222222222216E-2</v>
      </c>
      <c r="H29" s="507"/>
      <c r="I29" s="508"/>
      <c r="K29" s="506"/>
      <c r="L29" s="507">
        <f t="shared" si="2"/>
        <v>3.6157407407407402E-2</v>
      </c>
      <c r="M29" s="509"/>
      <c r="O29" s="506"/>
      <c r="P29" s="507">
        <f t="shared" si="1"/>
        <v>7.0370370370370361E-3</v>
      </c>
      <c r="Q29" s="508"/>
      <c r="S29" t="s">
        <v>256</v>
      </c>
    </row>
    <row r="34" spans="1:4" x14ac:dyDescent="0.25">
      <c r="A34" s="281"/>
      <c r="B34" s="281"/>
      <c r="C34" s="103"/>
      <c r="D34"/>
    </row>
    <row r="35" spans="1:4" x14ac:dyDescent="0.25">
      <c r="A35" s="281"/>
      <c r="B35" s="281"/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1" spans="1:4" x14ac:dyDescent="0.25">
      <c r="C41"/>
      <c r="D41"/>
    </row>
    <row r="42" spans="1:4" x14ac:dyDescent="0.25">
      <c r="C42"/>
      <c r="D42"/>
    </row>
    <row r="43" spans="1:4" x14ac:dyDescent="0.25">
      <c r="C43"/>
      <c r="D43"/>
    </row>
    <row r="44" spans="1:4" x14ac:dyDescent="0.25">
      <c r="C44"/>
      <c r="D44"/>
    </row>
    <row r="45" spans="1:4" x14ac:dyDescent="0.25">
      <c r="C45"/>
      <c r="D45"/>
    </row>
    <row r="46" spans="1:4" x14ac:dyDescent="0.25">
      <c r="C46"/>
      <c r="D46"/>
    </row>
    <row r="47" spans="1:4" x14ac:dyDescent="0.25">
      <c r="C47"/>
      <c r="D47"/>
    </row>
    <row r="48" spans="1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  <row r="92" spans="3:4" x14ac:dyDescent="0.25">
      <c r="C92"/>
      <c r="D92"/>
    </row>
    <row r="93" spans="3:4" x14ac:dyDescent="0.25">
      <c r="C93"/>
      <c r="D93"/>
    </row>
    <row r="94" spans="3:4" x14ac:dyDescent="0.25">
      <c r="C94"/>
      <c r="D94"/>
    </row>
    <row r="95" spans="3:4" x14ac:dyDescent="0.25">
      <c r="C95"/>
      <c r="D95"/>
    </row>
    <row r="96" spans="3:4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  <row r="102" spans="3:4" x14ac:dyDescent="0.25">
      <c r="C102"/>
      <c r="D102"/>
    </row>
    <row r="103" spans="3:4" x14ac:dyDescent="0.25">
      <c r="C103"/>
      <c r="D103"/>
    </row>
    <row r="104" spans="3:4" x14ac:dyDescent="0.25">
      <c r="C104"/>
      <c r="D104"/>
    </row>
    <row r="105" spans="3:4" x14ac:dyDescent="0.25">
      <c r="C105"/>
      <c r="D105"/>
    </row>
    <row r="106" spans="3:4" x14ac:dyDescent="0.25">
      <c r="C106"/>
      <c r="D106"/>
    </row>
    <row r="107" spans="3:4" x14ac:dyDescent="0.25">
      <c r="C107"/>
      <c r="D107"/>
    </row>
    <row r="108" spans="3:4" x14ac:dyDescent="0.25">
      <c r="C108"/>
      <c r="D108"/>
    </row>
    <row r="109" spans="3:4" x14ac:dyDescent="0.25">
      <c r="C109"/>
      <c r="D109"/>
    </row>
    <row r="110" spans="3:4" x14ac:dyDescent="0.25">
      <c r="C110"/>
      <c r="D110"/>
    </row>
    <row r="111" spans="3:4" x14ac:dyDescent="0.25">
      <c r="C111"/>
      <c r="D111"/>
    </row>
    <row r="112" spans="3:4" x14ac:dyDescent="0.25">
      <c r="C112"/>
      <c r="D112"/>
    </row>
    <row r="113" spans="3:7" x14ac:dyDescent="0.25">
      <c r="C113"/>
      <c r="D113"/>
    </row>
    <row r="114" spans="3:7" x14ac:dyDescent="0.25">
      <c r="C114"/>
      <c r="D114"/>
    </row>
    <row r="115" spans="3:7" x14ac:dyDescent="0.25">
      <c r="C115"/>
      <c r="D115"/>
    </row>
    <row r="116" spans="3:7" x14ac:dyDescent="0.25">
      <c r="C116"/>
      <c r="D116"/>
    </row>
    <row r="117" spans="3:7" x14ac:dyDescent="0.25">
      <c r="C117"/>
      <c r="D117"/>
    </row>
    <row r="118" spans="3:7" x14ac:dyDescent="0.25">
      <c r="C118"/>
      <c r="D118"/>
    </row>
    <row r="119" spans="3:7" x14ac:dyDescent="0.25">
      <c r="C119"/>
      <c r="D119"/>
    </row>
    <row r="120" spans="3:7" x14ac:dyDescent="0.25">
      <c r="C120"/>
      <c r="D120"/>
    </row>
    <row r="121" spans="3:7" x14ac:dyDescent="0.25">
      <c r="C121"/>
      <c r="D121"/>
    </row>
    <row r="122" spans="3:7" x14ac:dyDescent="0.25">
      <c r="C122"/>
      <c r="D122"/>
    </row>
    <row r="123" spans="3:7" x14ac:dyDescent="0.25">
      <c r="C123"/>
      <c r="D123"/>
    </row>
    <row r="124" spans="3:7" x14ac:dyDescent="0.25">
      <c r="C124"/>
      <c r="D124"/>
    </row>
    <row r="125" spans="3:7" x14ac:dyDescent="0.25">
      <c r="C125"/>
      <c r="D125"/>
    </row>
    <row r="126" spans="3:7" x14ac:dyDescent="0.25">
      <c r="C126"/>
      <c r="D126"/>
    </row>
    <row r="127" spans="3:7" x14ac:dyDescent="0.25">
      <c r="C127"/>
      <c r="D127"/>
    </row>
    <row r="128" spans="3:7" x14ac:dyDescent="0.25">
      <c r="C128"/>
      <c r="D128"/>
      <c r="G128" t="s">
        <v>22</v>
      </c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</sheetData>
  <mergeCells count="2">
    <mergeCell ref="K4:L4"/>
    <mergeCell ref="O4:P4"/>
  </mergeCells>
  <pageMargins left="0.7" right="0.7" top="0.78740157499999996" bottom="0.78740157499999996" header="0.3" footer="0.3"/>
  <pageSetup paperSize="9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V606"/>
  <sheetViews>
    <sheetView zoomScale="120" zoomScaleNormal="120" workbookViewId="0">
      <selection sqref="A1:XFD1"/>
    </sheetView>
  </sheetViews>
  <sheetFormatPr defaultRowHeight="12.5" x14ac:dyDescent="0.25"/>
  <cols>
    <col min="1" max="1" width="6.54296875" customWidth="1"/>
    <col min="2" max="2" width="27.453125" customWidth="1"/>
    <col min="3" max="3" width="10.54296875" style="1" bestFit="1" customWidth="1"/>
    <col min="4" max="4" width="5.1796875" style="1" customWidth="1"/>
    <col min="5" max="5" width="9.26953125" customWidth="1"/>
    <col min="6" max="6" width="5.1796875" customWidth="1"/>
    <col min="7" max="7" width="7.81640625" customWidth="1"/>
    <col min="8" max="8" width="12" customWidth="1"/>
    <col min="9" max="9" width="5.26953125" customWidth="1"/>
    <col min="10" max="10" width="2.1796875" customWidth="1"/>
    <col min="11" max="11" width="6.26953125" bestFit="1" customWidth="1"/>
    <col min="12" max="12" width="8.26953125" customWidth="1"/>
    <col min="14" max="14" width="1.7265625" customWidth="1"/>
    <col min="15" max="15" width="6.26953125" bestFit="1" customWidth="1"/>
    <col min="16" max="16" width="9.54296875" customWidth="1"/>
    <col min="17" max="17" width="11.453125" customWidth="1"/>
    <col min="18" max="18" width="3.54296875" customWidth="1"/>
    <col min="19" max="19" width="9" customWidth="1"/>
    <col min="20" max="20" width="7.54296875" customWidth="1"/>
    <col min="21" max="21" width="10.7265625" customWidth="1"/>
    <col min="22" max="22" width="4.81640625" customWidth="1"/>
    <col min="24" max="24" width="9.81640625" customWidth="1"/>
    <col min="26" max="26" width="1.54296875" customWidth="1"/>
    <col min="28" max="28" width="15.453125" bestFit="1" customWidth="1"/>
  </cols>
  <sheetData>
    <row r="2" spans="1:22" ht="13" x14ac:dyDescent="0.3">
      <c r="B2" s="2" t="s">
        <v>0</v>
      </c>
      <c r="R2" s="70"/>
      <c r="S2" s="70"/>
      <c r="T2" s="70"/>
      <c r="U2" s="70"/>
      <c r="V2" s="70"/>
    </row>
    <row r="3" spans="1:22" ht="13" thickBot="1" x14ac:dyDescent="0.3">
      <c r="R3" s="70"/>
      <c r="S3" s="70"/>
      <c r="T3" s="70"/>
      <c r="U3" s="70"/>
      <c r="V3" s="70"/>
    </row>
    <row r="4" spans="1:22" ht="13" x14ac:dyDescent="0.3">
      <c r="A4" s="514" t="s">
        <v>209</v>
      </c>
      <c r="B4" s="525" t="s">
        <v>1</v>
      </c>
      <c r="C4" s="523" t="s">
        <v>18</v>
      </c>
      <c r="D4" s="336"/>
      <c r="E4" s="337" t="s">
        <v>19</v>
      </c>
      <c r="F4" s="338"/>
      <c r="G4" s="337" t="s">
        <v>20</v>
      </c>
      <c r="H4" s="340"/>
      <c r="I4" s="338"/>
      <c r="K4" s="1097" t="s">
        <v>26</v>
      </c>
      <c r="L4" s="1098"/>
      <c r="M4" s="421"/>
      <c r="O4" s="1099" t="s">
        <v>28</v>
      </c>
      <c r="P4" s="1100"/>
      <c r="Q4" s="421"/>
      <c r="R4" s="70"/>
    </row>
    <row r="5" spans="1:22" ht="13.5" thickBot="1" x14ac:dyDescent="0.35">
      <c r="A5" s="515"/>
      <c r="B5" s="526"/>
      <c r="C5" s="524" t="s">
        <v>21</v>
      </c>
      <c r="D5" s="467" t="s">
        <v>2</v>
      </c>
      <c r="E5" s="463" t="s">
        <v>21</v>
      </c>
      <c r="F5" s="459" t="s">
        <v>2</v>
      </c>
      <c r="G5" s="538" t="s">
        <v>21</v>
      </c>
      <c r="H5" s="539" t="s">
        <v>7</v>
      </c>
      <c r="I5" s="540" t="s">
        <v>2</v>
      </c>
      <c r="K5" s="474" t="s">
        <v>27</v>
      </c>
      <c r="L5" s="475"/>
      <c r="M5" s="476" t="s">
        <v>72</v>
      </c>
      <c r="O5" s="422" t="s">
        <v>27</v>
      </c>
      <c r="P5" s="423"/>
      <c r="Q5" s="424" t="s">
        <v>72</v>
      </c>
      <c r="R5" s="70"/>
    </row>
    <row r="6" spans="1:22" ht="13" x14ac:dyDescent="0.3">
      <c r="A6" s="516" t="s">
        <v>210</v>
      </c>
      <c r="B6" s="472" t="s">
        <v>232</v>
      </c>
      <c r="C6" s="460">
        <v>1.0891203703703703E-2</v>
      </c>
      <c r="D6" s="468" t="s">
        <v>15</v>
      </c>
      <c r="E6" s="528">
        <v>4.9687499999999996E-2</v>
      </c>
      <c r="F6" s="456" t="s">
        <v>14</v>
      </c>
      <c r="G6" s="528">
        <v>5.8900462962962967E-2</v>
      </c>
      <c r="H6" s="455">
        <f>G6-G18</f>
        <v>1.2245370370370372E-2</v>
      </c>
      <c r="I6" s="456" t="s">
        <v>14</v>
      </c>
      <c r="K6" s="477" t="s">
        <v>14</v>
      </c>
      <c r="L6" s="455">
        <f>E6-C6</f>
        <v>3.8796296296296294E-2</v>
      </c>
      <c r="M6" s="478">
        <f>L6-L18</f>
        <v>9.2592592592592587E-3</v>
      </c>
      <c r="O6" s="544" t="s">
        <v>12</v>
      </c>
      <c r="P6" s="354">
        <f t="shared" ref="P6:P20" si="0">G6-E6</f>
        <v>9.2129629629629714E-3</v>
      </c>
      <c r="Q6" s="545">
        <f>P6-P8</f>
        <v>1.7476851851851924E-3</v>
      </c>
      <c r="R6" s="70"/>
    </row>
    <row r="7" spans="1:22" ht="13" x14ac:dyDescent="0.3">
      <c r="A7" s="517" t="s">
        <v>210</v>
      </c>
      <c r="B7" s="325" t="s">
        <v>233</v>
      </c>
      <c r="C7" s="444">
        <v>1.0254629629629629E-2</v>
      </c>
      <c r="D7" s="328" t="s">
        <v>14</v>
      </c>
      <c r="E7" s="329">
        <v>5.1273148148148151E-2</v>
      </c>
      <c r="F7" s="464" t="s">
        <v>16</v>
      </c>
      <c r="G7" s="329">
        <v>6.0763888888888888E-2</v>
      </c>
      <c r="H7" s="331">
        <f>G7-G18</f>
        <v>1.4108796296296293E-2</v>
      </c>
      <c r="I7" s="332" t="s">
        <v>15</v>
      </c>
      <c r="K7" s="401" t="s">
        <v>17</v>
      </c>
      <c r="L7" s="331">
        <f t="shared" ref="L7:L20" si="1">E7-C7</f>
        <v>4.1018518518518524E-2</v>
      </c>
      <c r="M7" s="403">
        <f>L7-L18</f>
        <v>1.1481481481481488E-2</v>
      </c>
      <c r="O7" s="401" t="s">
        <v>14</v>
      </c>
      <c r="P7" s="331">
        <f t="shared" si="0"/>
        <v>9.4907407407407371E-3</v>
      </c>
      <c r="Q7" s="403">
        <f>P7-P8</f>
        <v>2.0254629629629581E-3</v>
      </c>
      <c r="R7" s="70"/>
    </row>
    <row r="8" spans="1:22" ht="13" x14ac:dyDescent="0.3">
      <c r="A8" s="517" t="s">
        <v>210</v>
      </c>
      <c r="B8" s="325" t="s">
        <v>227</v>
      </c>
      <c r="C8" s="444">
        <v>8.3333333333333332E-3</v>
      </c>
      <c r="D8" s="328" t="s">
        <v>5</v>
      </c>
      <c r="E8" s="329">
        <v>3.9872685185185185E-2</v>
      </c>
      <c r="F8" s="464" t="s">
        <v>263</v>
      </c>
      <c r="G8" s="329">
        <v>4.7337962962962964E-2</v>
      </c>
      <c r="H8" s="331">
        <f>G8-G18</f>
        <v>6.8287037037036841E-4</v>
      </c>
      <c r="I8" s="332" t="s">
        <v>4</v>
      </c>
      <c r="K8" s="401" t="s">
        <v>5</v>
      </c>
      <c r="L8" s="331">
        <f t="shared" si="1"/>
        <v>3.1539351851851853E-2</v>
      </c>
      <c r="M8" s="403">
        <f>L8-L18</f>
        <v>2.0023148148148179E-3</v>
      </c>
      <c r="O8" s="401" t="s">
        <v>3</v>
      </c>
      <c r="P8" s="331">
        <f t="shared" si="0"/>
        <v>7.465277777777779E-3</v>
      </c>
      <c r="Q8" s="403">
        <f>P8-P8</f>
        <v>0</v>
      </c>
      <c r="R8" s="70"/>
    </row>
    <row r="9" spans="1:22" ht="13" x14ac:dyDescent="0.3">
      <c r="A9" s="517" t="s">
        <v>210</v>
      </c>
      <c r="B9" s="325" t="s">
        <v>226</v>
      </c>
      <c r="C9" s="444">
        <v>8.1481481481481474E-3</v>
      </c>
      <c r="D9" s="328" t="s">
        <v>4</v>
      </c>
      <c r="E9" s="329">
        <v>4.386574074074074E-2</v>
      </c>
      <c r="F9" s="464" t="s">
        <v>10</v>
      </c>
      <c r="G9" s="329">
        <v>5.424768518518519E-2</v>
      </c>
      <c r="H9" s="331">
        <f>G9-G18</f>
        <v>7.5925925925925952E-3</v>
      </c>
      <c r="I9" s="332" t="s">
        <v>11</v>
      </c>
      <c r="K9" s="401" t="s">
        <v>11</v>
      </c>
      <c r="L9" s="331">
        <f t="shared" si="1"/>
        <v>3.5717592592592592E-2</v>
      </c>
      <c r="M9" s="403">
        <f>L9-L18</f>
        <v>6.1805555555555572E-3</v>
      </c>
      <c r="O9" s="401" t="s">
        <v>17</v>
      </c>
      <c r="P9" s="331">
        <f t="shared" si="0"/>
        <v>1.0381944444444451E-2</v>
      </c>
      <c r="Q9" s="403">
        <f>P9-P8</f>
        <v>2.9166666666666716E-3</v>
      </c>
      <c r="R9" s="70"/>
    </row>
    <row r="10" spans="1:22" ht="13" x14ac:dyDescent="0.3">
      <c r="A10" s="517" t="s">
        <v>210</v>
      </c>
      <c r="B10" s="325" t="s">
        <v>257</v>
      </c>
      <c r="C10" s="444">
        <v>7.789351851851852E-3</v>
      </c>
      <c r="D10" s="355" t="s">
        <v>3</v>
      </c>
      <c r="E10" s="329">
        <v>4.3356481481481475E-2</v>
      </c>
      <c r="F10" s="464" t="s">
        <v>9</v>
      </c>
      <c r="G10" s="531">
        <v>5.1655092592592593E-2</v>
      </c>
      <c r="H10" s="331">
        <f>G10-G18</f>
        <v>4.9999999999999975E-3</v>
      </c>
      <c r="I10" s="332" t="s">
        <v>9</v>
      </c>
      <c r="J10" s="445"/>
      <c r="K10" s="401" t="s">
        <v>9</v>
      </c>
      <c r="L10" s="331">
        <f t="shared" si="1"/>
        <v>3.5567129629629622E-2</v>
      </c>
      <c r="M10" s="403">
        <f>L10-L18</f>
        <v>6.0300925925925869E-3</v>
      </c>
      <c r="N10" s="445"/>
      <c r="O10" s="401" t="s">
        <v>8</v>
      </c>
      <c r="P10" s="331">
        <f t="shared" si="0"/>
        <v>8.2986111111111177E-3</v>
      </c>
      <c r="Q10" s="403">
        <f>P10-P8</f>
        <v>8.333333333333387E-4</v>
      </c>
      <c r="R10" s="70" t="s">
        <v>237</v>
      </c>
    </row>
    <row r="11" spans="1:22" ht="13" x14ac:dyDescent="0.3">
      <c r="A11" s="517" t="s">
        <v>210</v>
      </c>
      <c r="B11" s="325" t="s">
        <v>234</v>
      </c>
      <c r="C11" s="444">
        <v>1.2037037037037035E-2</v>
      </c>
      <c r="D11" s="328" t="s">
        <v>17</v>
      </c>
      <c r="E11" s="329">
        <v>5.1006944444444445E-2</v>
      </c>
      <c r="F11" s="464" t="s">
        <v>15</v>
      </c>
      <c r="G11" s="329">
        <v>6.1018518518518521E-2</v>
      </c>
      <c r="H11" s="331">
        <f>G11-G18</f>
        <v>1.4363425925925925E-2</v>
      </c>
      <c r="I11" s="332" t="s">
        <v>16</v>
      </c>
      <c r="K11" s="401" t="s">
        <v>15</v>
      </c>
      <c r="L11" s="331">
        <f t="shared" si="1"/>
        <v>3.8969907407407411E-2</v>
      </c>
      <c r="M11" s="403">
        <f>L11-L18</f>
        <v>9.4328703703703762E-3</v>
      </c>
      <c r="O11" s="401" t="s">
        <v>16</v>
      </c>
      <c r="P11" s="331">
        <f t="shared" si="0"/>
        <v>1.0011574074074076E-2</v>
      </c>
      <c r="Q11" s="403">
        <f>P11-P8</f>
        <v>2.5462962962962965E-3</v>
      </c>
      <c r="R11" s="70"/>
    </row>
    <row r="12" spans="1:22" ht="13" x14ac:dyDescent="0.3">
      <c r="A12" s="517" t="s">
        <v>210</v>
      </c>
      <c r="B12" s="325" t="s">
        <v>258</v>
      </c>
      <c r="C12" s="444">
        <v>9.6759259259259264E-3</v>
      </c>
      <c r="D12" s="355" t="s">
        <v>12</v>
      </c>
      <c r="E12" s="329">
        <v>4.5277777777777778E-2</v>
      </c>
      <c r="F12" s="464" t="s">
        <v>11</v>
      </c>
      <c r="G12" s="329">
        <v>5.3854166666666668E-2</v>
      </c>
      <c r="H12" s="331">
        <f>G12-G18</f>
        <v>7.199074074074073E-3</v>
      </c>
      <c r="I12" s="332" t="s">
        <v>10</v>
      </c>
      <c r="K12" s="401" t="s">
        <v>10</v>
      </c>
      <c r="L12" s="331">
        <f t="shared" si="1"/>
        <v>3.560185185185185E-2</v>
      </c>
      <c r="M12" s="403">
        <f>L12-L18</f>
        <v>6.0648148148148145E-3</v>
      </c>
      <c r="O12" s="401" t="s">
        <v>10</v>
      </c>
      <c r="P12" s="331">
        <f t="shared" si="0"/>
        <v>8.5763888888888903E-3</v>
      </c>
      <c r="Q12" s="403">
        <f>P12-P8</f>
        <v>1.1111111111111113E-3</v>
      </c>
      <c r="R12" s="70"/>
    </row>
    <row r="13" spans="1:22" ht="13" x14ac:dyDescent="0.3">
      <c r="A13" s="518" t="s">
        <v>211</v>
      </c>
      <c r="B13" s="289" t="s">
        <v>46</v>
      </c>
      <c r="C13" s="462">
        <v>8.9814814814814809E-3</v>
      </c>
      <c r="D13" s="297" t="s">
        <v>9</v>
      </c>
      <c r="E13" s="291">
        <v>4.1493055555555554E-2</v>
      </c>
      <c r="F13" s="295" t="s">
        <v>6</v>
      </c>
      <c r="G13" s="291">
        <v>4.9027777777777781E-2</v>
      </c>
      <c r="H13" s="294">
        <f>G13-G18</f>
        <v>2.372685185185186E-3</v>
      </c>
      <c r="I13" s="295" t="s">
        <v>6</v>
      </c>
      <c r="K13" s="405" t="s">
        <v>6</v>
      </c>
      <c r="L13" s="294">
        <f t="shared" si="1"/>
        <v>3.2511574074074075E-2</v>
      </c>
      <c r="M13" s="407">
        <f>L13-L18</f>
        <v>2.9745370370370394E-3</v>
      </c>
      <c r="O13" s="405" t="s">
        <v>4</v>
      </c>
      <c r="P13" s="294">
        <f t="shared" si="0"/>
        <v>7.5347222222222274E-3</v>
      </c>
      <c r="Q13" s="407">
        <f>P13-P8</f>
        <v>6.9444444444448361E-5</v>
      </c>
      <c r="R13" s="70"/>
    </row>
    <row r="14" spans="1:22" ht="13" x14ac:dyDescent="0.3">
      <c r="A14" s="519" t="s">
        <v>211</v>
      </c>
      <c r="B14" s="513" t="s">
        <v>31</v>
      </c>
      <c r="C14" s="536">
        <v>1.1921296296296298E-2</v>
      </c>
      <c r="D14" s="297" t="s">
        <v>16</v>
      </c>
      <c r="E14" s="291">
        <v>5.2638888888888895E-2</v>
      </c>
      <c r="F14" s="295" t="s">
        <v>17</v>
      </c>
      <c r="G14" s="291">
        <v>6.2581018518518508E-2</v>
      </c>
      <c r="H14" s="294">
        <f>G14-G18</f>
        <v>1.5925925925925913E-2</v>
      </c>
      <c r="I14" s="295" t="s">
        <v>17</v>
      </c>
      <c r="K14" s="405" t="s">
        <v>16</v>
      </c>
      <c r="L14" s="294">
        <f t="shared" si="1"/>
        <v>4.0717592592592597E-2</v>
      </c>
      <c r="M14" s="407">
        <f>L14-L18</f>
        <v>1.1180555555555562E-2</v>
      </c>
      <c r="O14" s="405" t="s">
        <v>15</v>
      </c>
      <c r="P14" s="294">
        <f t="shared" si="0"/>
        <v>9.9421296296296133E-3</v>
      </c>
      <c r="Q14" s="407">
        <f>P14-P8</f>
        <v>2.4768518518518343E-3</v>
      </c>
      <c r="R14" s="70"/>
    </row>
    <row r="15" spans="1:22" ht="13" x14ac:dyDescent="0.3">
      <c r="A15" s="520" t="s">
        <v>211</v>
      </c>
      <c r="B15" s="289" t="s">
        <v>49</v>
      </c>
      <c r="C15" s="462">
        <v>9.5949074074074079E-3</v>
      </c>
      <c r="D15" s="297" t="s">
        <v>11</v>
      </c>
      <c r="E15" s="291">
        <v>4.5983796296296293E-2</v>
      </c>
      <c r="F15" s="465" t="s">
        <v>12</v>
      </c>
      <c r="G15" s="291">
        <v>5.4699074074074074E-2</v>
      </c>
      <c r="H15" s="294">
        <f>G15-G18</f>
        <v>8.0439814814814783E-3</v>
      </c>
      <c r="I15" s="295" t="s">
        <v>12</v>
      </c>
      <c r="K15" s="405" t="s">
        <v>12</v>
      </c>
      <c r="L15" s="294">
        <f t="shared" si="1"/>
        <v>3.6388888888888887E-2</v>
      </c>
      <c r="M15" s="407">
        <f>L15-L18</f>
        <v>6.851851851851852E-3</v>
      </c>
      <c r="O15" s="405" t="s">
        <v>11</v>
      </c>
      <c r="P15" s="294">
        <f t="shared" si="0"/>
        <v>8.7152777777777801E-3</v>
      </c>
      <c r="Q15" s="407">
        <f>P15-P8</f>
        <v>1.2500000000000011E-3</v>
      </c>
      <c r="R15" s="70"/>
    </row>
    <row r="16" spans="1:22" ht="13" x14ac:dyDescent="0.3">
      <c r="A16" s="520" t="s">
        <v>211</v>
      </c>
      <c r="B16" s="289" t="s">
        <v>47</v>
      </c>
      <c r="C16" s="462">
        <v>1.0092592592592592E-2</v>
      </c>
      <c r="D16" s="469" t="s">
        <v>13</v>
      </c>
      <c r="E16" s="291">
        <v>4.6979166666666662E-2</v>
      </c>
      <c r="F16" s="465" t="s">
        <v>13</v>
      </c>
      <c r="G16" s="291">
        <v>5.486111111111111E-2</v>
      </c>
      <c r="H16" s="294">
        <f>G16-G18</f>
        <v>8.2060185185185153E-3</v>
      </c>
      <c r="I16" s="295" t="s">
        <v>13</v>
      </c>
      <c r="K16" s="405" t="s">
        <v>13</v>
      </c>
      <c r="L16" s="294">
        <f t="shared" si="1"/>
        <v>3.6886574074074072E-2</v>
      </c>
      <c r="M16" s="407">
        <f>L16-L18</f>
        <v>7.3495370370370364E-3</v>
      </c>
      <c r="O16" s="405" t="s">
        <v>6</v>
      </c>
      <c r="P16" s="294">
        <f t="shared" si="0"/>
        <v>7.8819444444444484E-3</v>
      </c>
      <c r="Q16" s="407">
        <f>P16-P8</f>
        <v>4.1666666666666935E-4</v>
      </c>
      <c r="R16" s="70"/>
    </row>
    <row r="17" spans="1:18" ht="13" x14ac:dyDescent="0.3">
      <c r="A17" s="520" t="s">
        <v>211</v>
      </c>
      <c r="B17" s="289" t="s">
        <v>236</v>
      </c>
      <c r="C17" s="462">
        <v>8.8541666666666664E-3</v>
      </c>
      <c r="D17" s="469" t="s">
        <v>8</v>
      </c>
      <c r="E17" s="291">
        <v>4.1655092592592598E-2</v>
      </c>
      <c r="F17" s="297" t="s">
        <v>8</v>
      </c>
      <c r="G17" s="291">
        <v>5.1041666666666673E-2</v>
      </c>
      <c r="H17" s="294">
        <f>G17-G18</f>
        <v>4.3865740740740775E-3</v>
      </c>
      <c r="I17" s="295" t="s">
        <v>8</v>
      </c>
      <c r="K17" s="405" t="s">
        <v>8</v>
      </c>
      <c r="L17" s="294">
        <f t="shared" si="1"/>
        <v>3.2800925925925928E-2</v>
      </c>
      <c r="M17" s="407">
        <f>L17-L18</f>
        <v>3.2638888888888926E-3</v>
      </c>
      <c r="O17" s="405" t="s">
        <v>13</v>
      </c>
      <c r="P17" s="294">
        <f t="shared" si="0"/>
        <v>9.386574074074075E-3</v>
      </c>
      <c r="Q17" s="407">
        <f>P17-P8</f>
        <v>1.9212962962962959E-3</v>
      </c>
      <c r="R17" s="70"/>
    </row>
    <row r="18" spans="1:18" ht="13" x14ac:dyDescent="0.3">
      <c r="A18" s="520" t="s">
        <v>211</v>
      </c>
      <c r="B18" s="289" t="s">
        <v>48</v>
      </c>
      <c r="C18" s="462">
        <v>8.6342592592592599E-3</v>
      </c>
      <c r="D18" s="469" t="s">
        <v>6</v>
      </c>
      <c r="E18" s="291">
        <v>3.8171296296296293E-2</v>
      </c>
      <c r="F18" s="297" t="s">
        <v>3</v>
      </c>
      <c r="G18" s="291">
        <v>4.6655092592592595E-2</v>
      </c>
      <c r="H18" s="294">
        <f>G18-G18</f>
        <v>0</v>
      </c>
      <c r="I18" s="295" t="s">
        <v>3</v>
      </c>
      <c r="K18" s="405" t="s">
        <v>3</v>
      </c>
      <c r="L18" s="294">
        <f t="shared" si="1"/>
        <v>2.9537037037037035E-2</v>
      </c>
      <c r="M18" s="407">
        <f>L18-L18</f>
        <v>0</v>
      </c>
      <c r="O18" s="405" t="s">
        <v>9</v>
      </c>
      <c r="P18" s="294">
        <f t="shared" si="0"/>
        <v>8.4837962962963018E-3</v>
      </c>
      <c r="Q18" s="407">
        <f>P18-P8</f>
        <v>1.0185185185185228E-3</v>
      </c>
    </row>
    <row r="19" spans="1:18" ht="13.5" thickBot="1" x14ac:dyDescent="0.35">
      <c r="A19" s="521" t="s">
        <v>211</v>
      </c>
      <c r="B19" s="289" t="s">
        <v>260</v>
      </c>
      <c r="C19" s="462">
        <v>9.4444444444444445E-3</v>
      </c>
      <c r="D19" s="469" t="s">
        <v>10</v>
      </c>
      <c r="E19" s="291">
        <v>3.9872685185185185E-2</v>
      </c>
      <c r="F19" s="297" t="s">
        <v>263</v>
      </c>
      <c r="G19" s="291">
        <v>4.7488425925925927E-2</v>
      </c>
      <c r="H19" s="294">
        <f>G19-G18</f>
        <v>8.3333333333333176E-4</v>
      </c>
      <c r="I19" s="295" t="s">
        <v>5</v>
      </c>
      <c r="K19" s="405" t="s">
        <v>4</v>
      </c>
      <c r="L19" s="294">
        <f t="shared" si="1"/>
        <v>3.0428240740740742E-2</v>
      </c>
      <c r="M19" s="407">
        <f>L19-L18</f>
        <v>8.9120370370370655E-4</v>
      </c>
      <c r="O19" s="405" t="s">
        <v>5</v>
      </c>
      <c r="P19" s="294">
        <f t="shared" si="0"/>
        <v>7.6157407407407424E-3</v>
      </c>
      <c r="Q19" s="407">
        <f>P19-P8</f>
        <v>1.5046296296296335E-4</v>
      </c>
    </row>
    <row r="20" spans="1:18" ht="13.5" thickBot="1" x14ac:dyDescent="0.35">
      <c r="A20" s="522" t="s">
        <v>250</v>
      </c>
      <c r="B20" s="527" t="s">
        <v>261</v>
      </c>
      <c r="C20" s="537">
        <v>6.2037037037037043E-3</v>
      </c>
      <c r="D20" s="530"/>
      <c r="E20" s="529">
        <v>4.206018518518518E-2</v>
      </c>
      <c r="F20" s="530"/>
      <c r="G20" s="529">
        <v>5.5405092592592596E-2</v>
      </c>
      <c r="H20" s="541"/>
      <c r="I20" s="530"/>
      <c r="K20" s="546"/>
      <c r="L20" s="542">
        <f t="shared" si="1"/>
        <v>3.5856481481481475E-2</v>
      </c>
      <c r="M20" s="543">
        <f>L20-L18</f>
        <v>6.31944444444444E-3</v>
      </c>
      <c r="O20" s="546"/>
      <c r="P20" s="542">
        <f t="shared" si="0"/>
        <v>1.3344907407407416E-2</v>
      </c>
      <c r="Q20" s="543">
        <f>P20-P8</f>
        <v>5.8796296296296374E-3</v>
      </c>
      <c r="R20" t="s">
        <v>262</v>
      </c>
    </row>
    <row r="21" spans="1:18" ht="13" thickBot="1" x14ac:dyDescent="0.3">
      <c r="D21"/>
    </row>
    <row r="22" spans="1:18" ht="13" thickBot="1" x14ac:dyDescent="0.3">
      <c r="A22" s="532" t="s">
        <v>210</v>
      </c>
      <c r="B22" s="533" t="s">
        <v>259</v>
      </c>
      <c r="C22" s="534">
        <v>7.9976851851851858E-3</v>
      </c>
      <c r="D22" s="533"/>
      <c r="E22" s="534">
        <v>3.7037037037037042E-2</v>
      </c>
      <c r="F22" s="533"/>
      <c r="G22" s="534">
        <v>4.4502314814814814E-2</v>
      </c>
      <c r="H22" s="533"/>
      <c r="I22" s="535"/>
      <c r="K22" s="532"/>
      <c r="L22" s="534">
        <f>E22-C22</f>
        <v>2.9039351851851858E-2</v>
      </c>
      <c r="M22" s="535"/>
      <c r="O22" s="532"/>
      <c r="P22" s="534">
        <f>G22-E22</f>
        <v>7.4652777777777721E-3</v>
      </c>
      <c r="Q22" s="535"/>
    </row>
    <row r="23" spans="1:18" x14ac:dyDescent="0.25">
      <c r="D23"/>
    </row>
    <row r="24" spans="1:18" x14ac:dyDescent="0.25">
      <c r="C24"/>
      <c r="D24"/>
    </row>
    <row r="25" spans="1:18" x14ac:dyDescent="0.25">
      <c r="C25"/>
      <c r="D25"/>
    </row>
    <row r="26" spans="1:18" x14ac:dyDescent="0.25">
      <c r="C26"/>
      <c r="D26"/>
    </row>
    <row r="27" spans="1:18" x14ac:dyDescent="0.25">
      <c r="C27"/>
      <c r="D27"/>
    </row>
    <row r="28" spans="1:18" x14ac:dyDescent="0.25">
      <c r="C28"/>
      <c r="D28"/>
    </row>
    <row r="29" spans="1:18" x14ac:dyDescent="0.25">
      <c r="C29"/>
      <c r="D29"/>
    </row>
    <row r="30" spans="1:18" x14ac:dyDescent="0.25">
      <c r="D30"/>
    </row>
    <row r="31" spans="1:18" x14ac:dyDescent="0.25">
      <c r="D31"/>
    </row>
    <row r="32" spans="1:18" x14ac:dyDescent="0.25">
      <c r="C32"/>
      <c r="D32"/>
    </row>
    <row r="33" spans="3:4" x14ac:dyDescent="0.25">
      <c r="C33"/>
      <c r="D33"/>
    </row>
    <row r="34" spans="3:4" x14ac:dyDescent="0.25">
      <c r="C34"/>
      <c r="D34"/>
    </row>
    <row r="35" spans="3:4" x14ac:dyDescent="0.25">
      <c r="C35"/>
      <c r="D35"/>
    </row>
    <row r="36" spans="3:4" x14ac:dyDescent="0.25">
      <c r="C36"/>
      <c r="D36"/>
    </row>
    <row r="37" spans="3:4" x14ac:dyDescent="0.25">
      <c r="C37"/>
      <c r="D37"/>
    </row>
    <row r="38" spans="3:4" x14ac:dyDescent="0.25">
      <c r="C38"/>
      <c r="D38"/>
    </row>
    <row r="39" spans="3:4" x14ac:dyDescent="0.25">
      <c r="C39"/>
      <c r="D39"/>
    </row>
    <row r="40" spans="3:4" x14ac:dyDescent="0.25">
      <c r="C40"/>
      <c r="D40"/>
    </row>
    <row r="41" spans="3:4" x14ac:dyDescent="0.25">
      <c r="C41"/>
      <c r="D41"/>
    </row>
    <row r="42" spans="3:4" x14ac:dyDescent="0.25">
      <c r="C42"/>
      <c r="D42"/>
    </row>
    <row r="43" spans="3:4" x14ac:dyDescent="0.25">
      <c r="C43"/>
      <c r="D43"/>
    </row>
    <row r="44" spans="3:4" x14ac:dyDescent="0.25">
      <c r="C44"/>
      <c r="D44"/>
    </row>
    <row r="45" spans="3:4" x14ac:dyDescent="0.25">
      <c r="C45"/>
      <c r="D45"/>
    </row>
    <row r="46" spans="3:4" x14ac:dyDescent="0.25">
      <c r="C46"/>
      <c r="D46"/>
    </row>
    <row r="47" spans="3:4" x14ac:dyDescent="0.25">
      <c r="C47"/>
      <c r="D47"/>
    </row>
    <row r="48" spans="3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  <row r="92" spans="3:4" x14ac:dyDescent="0.25">
      <c r="C92"/>
      <c r="D92"/>
    </row>
    <row r="93" spans="3:4" x14ac:dyDescent="0.25">
      <c r="C93"/>
      <c r="D93"/>
    </row>
    <row r="94" spans="3:4" x14ac:dyDescent="0.25">
      <c r="C94"/>
      <c r="D94"/>
    </row>
    <row r="95" spans="3:4" x14ac:dyDescent="0.25">
      <c r="C95"/>
      <c r="D95"/>
    </row>
    <row r="96" spans="3:4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  <row r="102" spans="3:4" x14ac:dyDescent="0.25">
      <c r="C102"/>
      <c r="D102"/>
    </row>
    <row r="103" spans="3:4" x14ac:dyDescent="0.25">
      <c r="C103"/>
      <c r="D103"/>
    </row>
    <row r="104" spans="3:4" x14ac:dyDescent="0.25">
      <c r="C104"/>
      <c r="D104"/>
    </row>
    <row r="105" spans="3:4" x14ac:dyDescent="0.25">
      <c r="C105"/>
      <c r="D105"/>
    </row>
    <row r="106" spans="3:4" x14ac:dyDescent="0.25">
      <c r="C106"/>
      <c r="D106"/>
    </row>
    <row r="107" spans="3:4" x14ac:dyDescent="0.25">
      <c r="C107"/>
      <c r="D107"/>
    </row>
    <row r="108" spans="3:4" x14ac:dyDescent="0.25">
      <c r="C108"/>
      <c r="D108"/>
    </row>
    <row r="109" spans="3:4" x14ac:dyDescent="0.25">
      <c r="C109"/>
      <c r="D109"/>
    </row>
    <row r="110" spans="3:4" x14ac:dyDescent="0.25">
      <c r="C110"/>
      <c r="D110"/>
    </row>
    <row r="111" spans="3:4" x14ac:dyDescent="0.25">
      <c r="C111"/>
      <c r="D111"/>
    </row>
    <row r="112" spans="3:4" x14ac:dyDescent="0.25">
      <c r="C112"/>
      <c r="D112"/>
    </row>
    <row r="113" spans="3:7" x14ac:dyDescent="0.25">
      <c r="C113"/>
      <c r="D113"/>
      <c r="G113" t="s">
        <v>22</v>
      </c>
    </row>
    <row r="114" spans="3:7" x14ac:dyDescent="0.25">
      <c r="C114"/>
      <c r="D114"/>
    </row>
    <row r="115" spans="3:7" x14ac:dyDescent="0.25">
      <c r="C115"/>
      <c r="D115"/>
    </row>
    <row r="116" spans="3:7" x14ac:dyDescent="0.25">
      <c r="C116"/>
      <c r="D116"/>
    </row>
    <row r="117" spans="3:7" x14ac:dyDescent="0.25">
      <c r="C117"/>
      <c r="D117"/>
    </row>
    <row r="118" spans="3:7" x14ac:dyDescent="0.25">
      <c r="C118"/>
      <c r="D118"/>
    </row>
    <row r="119" spans="3:7" x14ac:dyDescent="0.25">
      <c r="C119"/>
      <c r="D119"/>
    </row>
    <row r="120" spans="3:7" x14ac:dyDescent="0.25">
      <c r="C120"/>
      <c r="D120"/>
    </row>
    <row r="121" spans="3:7" x14ac:dyDescent="0.25">
      <c r="C121"/>
      <c r="D121"/>
    </row>
    <row r="122" spans="3:7" x14ac:dyDescent="0.25">
      <c r="C122"/>
      <c r="D122"/>
    </row>
    <row r="123" spans="3:7" x14ac:dyDescent="0.25">
      <c r="C123"/>
      <c r="D123"/>
    </row>
    <row r="124" spans="3:7" x14ac:dyDescent="0.25">
      <c r="C124"/>
      <c r="D124"/>
    </row>
    <row r="125" spans="3:7" x14ac:dyDescent="0.25">
      <c r="C125"/>
      <c r="D125"/>
    </row>
    <row r="126" spans="3:7" x14ac:dyDescent="0.25">
      <c r="C126"/>
      <c r="D126"/>
    </row>
    <row r="127" spans="3:7" x14ac:dyDescent="0.25">
      <c r="C127"/>
      <c r="D127"/>
    </row>
    <row r="128" spans="3:7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</sheetData>
  <mergeCells count="2">
    <mergeCell ref="O4:P4"/>
    <mergeCell ref="K4:L4"/>
  </mergeCells>
  <pageMargins left="0.7" right="0.7" top="0.78740157499999996" bottom="0.78740157499999996" header="0.3" footer="0.3"/>
  <pageSetup paperSize="9" scale="7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620"/>
  <sheetViews>
    <sheetView workbookViewId="0">
      <selection activeCell="M21" sqref="M21"/>
    </sheetView>
  </sheetViews>
  <sheetFormatPr defaultRowHeight="12.5" x14ac:dyDescent="0.25"/>
  <cols>
    <col min="1" max="1" width="6.26953125" customWidth="1"/>
    <col min="2" max="2" width="27.453125" customWidth="1"/>
    <col min="3" max="3" width="11" style="1" customWidth="1"/>
    <col min="4" max="4" width="6.7265625" style="1" bestFit="1" customWidth="1"/>
    <col min="5" max="5" width="11" customWidth="1"/>
    <col min="6" max="6" width="6.81640625" customWidth="1"/>
    <col min="7" max="7" width="11" customWidth="1"/>
    <col min="8" max="8" width="9.453125" customWidth="1"/>
    <col min="9" max="9" width="5.26953125" customWidth="1"/>
    <col min="10" max="10" width="2.1796875" customWidth="1"/>
    <col min="11" max="11" width="6.26953125" bestFit="1" customWidth="1"/>
    <col min="12" max="13" width="7.7265625" customWidth="1"/>
    <col min="14" max="14" width="1.7265625" customWidth="1"/>
    <col min="15" max="15" width="6.26953125" bestFit="1" customWidth="1"/>
    <col min="16" max="16" width="6.81640625" customWidth="1"/>
    <col min="17" max="17" width="9.54296875" customWidth="1"/>
    <col min="18" max="18" width="3.1796875" customWidth="1"/>
    <col min="19" max="19" width="4.81640625" customWidth="1"/>
    <col min="20" max="20" width="9.54296875" customWidth="1"/>
    <col min="21" max="21" width="3.81640625" customWidth="1"/>
    <col min="23" max="23" width="15.453125" bestFit="1" customWidth="1"/>
  </cols>
  <sheetData>
    <row r="1" spans="1:22" ht="13" x14ac:dyDescent="0.3">
      <c r="B1" s="2" t="s">
        <v>0</v>
      </c>
    </row>
    <row r="2" spans="1:22" ht="13" thickBot="1" x14ac:dyDescent="0.3"/>
    <row r="3" spans="1:22" ht="13" x14ac:dyDescent="0.3">
      <c r="A3" s="283" t="s">
        <v>209</v>
      </c>
      <c r="B3" s="334" t="s">
        <v>1</v>
      </c>
      <c r="C3" s="335" t="s">
        <v>18</v>
      </c>
      <c r="D3" s="336"/>
      <c r="E3" s="337" t="s">
        <v>19</v>
      </c>
      <c r="F3" s="338"/>
      <c r="G3" s="339" t="s">
        <v>20</v>
      </c>
      <c r="H3" s="340"/>
      <c r="I3" s="338"/>
      <c r="K3" s="1099" t="s">
        <v>26</v>
      </c>
      <c r="L3" s="1100"/>
      <c r="M3" s="421"/>
      <c r="O3" s="1102" t="s">
        <v>28</v>
      </c>
      <c r="P3" s="1103"/>
      <c r="Q3" s="436"/>
    </row>
    <row r="4" spans="1:22" ht="13.5" thickBot="1" x14ac:dyDescent="0.35">
      <c r="A4" s="284"/>
      <c r="B4" s="342"/>
      <c r="C4" s="343" t="s">
        <v>21</v>
      </c>
      <c r="D4" s="344" t="s">
        <v>2</v>
      </c>
      <c r="E4" s="345" t="s">
        <v>21</v>
      </c>
      <c r="F4" s="346" t="s">
        <v>2</v>
      </c>
      <c r="G4" s="347" t="s">
        <v>21</v>
      </c>
      <c r="H4" s="348" t="s">
        <v>7</v>
      </c>
      <c r="I4" s="346" t="s">
        <v>2</v>
      </c>
      <c r="K4" s="422" t="s">
        <v>27</v>
      </c>
      <c r="L4" s="423"/>
      <c r="M4" s="424" t="s">
        <v>7</v>
      </c>
      <c r="O4" s="437" t="s">
        <v>27</v>
      </c>
      <c r="P4" s="438"/>
      <c r="Q4" s="439" t="s">
        <v>72</v>
      </c>
    </row>
    <row r="5" spans="1:22" ht="13" x14ac:dyDescent="0.3">
      <c r="A5" s="359" t="s">
        <v>213</v>
      </c>
      <c r="B5" s="360" t="s">
        <v>238</v>
      </c>
      <c r="C5" s="361">
        <v>8.1828703703703699E-3</v>
      </c>
      <c r="D5" s="362" t="s">
        <v>14</v>
      </c>
      <c r="E5" s="363">
        <v>4.2048611111111113E-2</v>
      </c>
      <c r="F5" s="364" t="s">
        <v>16</v>
      </c>
      <c r="G5" s="365">
        <v>5.0914351851851856E-2</v>
      </c>
      <c r="H5" s="366">
        <f>G5-G8</f>
        <v>6.956018518518528E-3</v>
      </c>
      <c r="I5" s="367"/>
      <c r="K5" s="425" t="s">
        <v>16</v>
      </c>
      <c r="L5" s="419">
        <f t="shared" ref="L5:L19" si="0">E5-C5</f>
        <v>3.3865740740740745E-2</v>
      </c>
      <c r="M5" s="426">
        <f>L5-L8</f>
        <v>9.3055555555555634E-3</v>
      </c>
      <c r="O5" s="425"/>
      <c r="P5" s="419">
        <f t="shared" ref="P5:P19" si="1">G5-E5</f>
        <v>8.8657407407407435E-3</v>
      </c>
      <c r="Q5" s="493" t="s">
        <v>244</v>
      </c>
      <c r="S5" t="s">
        <v>243</v>
      </c>
      <c r="V5" s="1"/>
    </row>
    <row r="6" spans="1:22" ht="13" x14ac:dyDescent="0.3">
      <c r="A6" s="359" t="s">
        <v>213</v>
      </c>
      <c r="B6" s="369" t="s">
        <v>217</v>
      </c>
      <c r="C6" s="363">
        <v>7.789351851851852E-3</v>
      </c>
      <c r="D6" s="370" t="s">
        <v>6</v>
      </c>
      <c r="E6" s="363">
        <v>3.5694444444444445E-2</v>
      </c>
      <c r="F6" s="371" t="s">
        <v>5</v>
      </c>
      <c r="G6" s="365">
        <v>4.9409722222222223E-2</v>
      </c>
      <c r="H6" s="366">
        <f>G6-G8</f>
        <v>5.4513888888888945E-3</v>
      </c>
      <c r="I6" s="372" t="s">
        <v>4</v>
      </c>
      <c r="J6" s="445"/>
      <c r="K6" s="418" t="s">
        <v>4</v>
      </c>
      <c r="L6" s="428">
        <f>E6-C6</f>
        <v>2.7905092592592592E-2</v>
      </c>
      <c r="M6" s="420">
        <f>L6-L8</f>
        <v>3.344907407407411E-3</v>
      </c>
      <c r="N6" s="445"/>
      <c r="O6" s="418" t="s">
        <v>4</v>
      </c>
      <c r="P6" s="428">
        <f t="shared" si="1"/>
        <v>1.3715277777777778E-2</v>
      </c>
      <c r="Q6" s="427">
        <f>P6-P8</f>
        <v>1.7129629629629647E-3</v>
      </c>
      <c r="V6" s="1"/>
    </row>
    <row r="7" spans="1:22" ht="13" x14ac:dyDescent="0.3">
      <c r="A7" s="359" t="s">
        <v>213</v>
      </c>
      <c r="B7" s="369" t="s">
        <v>239</v>
      </c>
      <c r="C7" s="363">
        <v>8.0902777777777778E-3</v>
      </c>
      <c r="D7" s="370" t="s">
        <v>11</v>
      </c>
      <c r="E7" s="363">
        <v>3.8240740740740742E-2</v>
      </c>
      <c r="F7" s="371" t="s">
        <v>9</v>
      </c>
      <c r="G7" s="365">
        <v>5.2592592592592587E-2</v>
      </c>
      <c r="H7" s="366">
        <f>G7-G8</f>
        <v>8.6342592592592582E-3</v>
      </c>
      <c r="I7" s="372" t="s">
        <v>9</v>
      </c>
      <c r="J7" s="445"/>
      <c r="K7" s="418" t="s">
        <v>9</v>
      </c>
      <c r="L7" s="428">
        <f t="shared" si="0"/>
        <v>3.0150462962962962E-2</v>
      </c>
      <c r="M7" s="420">
        <f>L7-L8</f>
        <v>5.5902777777777808E-3</v>
      </c>
      <c r="N7" s="445"/>
      <c r="O7" s="418" t="s">
        <v>245</v>
      </c>
      <c r="P7" s="428">
        <f t="shared" si="1"/>
        <v>1.4351851851851845E-2</v>
      </c>
      <c r="Q7" s="427">
        <f>P7-P8</f>
        <v>2.3495370370370319E-3</v>
      </c>
      <c r="V7" s="1"/>
    </row>
    <row r="8" spans="1:22" ht="13" x14ac:dyDescent="0.3">
      <c r="A8" s="359" t="s">
        <v>213</v>
      </c>
      <c r="B8" s="369" t="s">
        <v>240</v>
      </c>
      <c r="C8" s="363">
        <v>7.3958333333333341E-3</v>
      </c>
      <c r="D8" s="370" t="s">
        <v>4</v>
      </c>
      <c r="E8" s="363">
        <v>3.1956018518518516E-2</v>
      </c>
      <c r="F8" s="371" t="s">
        <v>3</v>
      </c>
      <c r="G8" s="365">
        <v>4.3958333333333328E-2</v>
      </c>
      <c r="H8" s="366">
        <f>G8-G8</f>
        <v>0</v>
      </c>
      <c r="I8" s="372" t="s">
        <v>3</v>
      </c>
      <c r="J8" s="445"/>
      <c r="K8" s="418" t="s">
        <v>3</v>
      </c>
      <c r="L8" s="428">
        <f t="shared" si="0"/>
        <v>2.4560185185185181E-2</v>
      </c>
      <c r="M8" s="420">
        <f>L8-L8</f>
        <v>0</v>
      </c>
      <c r="N8" s="445"/>
      <c r="O8" s="418" t="s">
        <v>3</v>
      </c>
      <c r="P8" s="428">
        <f t="shared" si="1"/>
        <v>1.2002314814814813E-2</v>
      </c>
      <c r="Q8" s="427">
        <f>P8-P8</f>
        <v>0</v>
      </c>
      <c r="V8" s="1"/>
    </row>
    <row r="9" spans="1:22" ht="13" x14ac:dyDescent="0.3">
      <c r="A9" s="359" t="s">
        <v>213</v>
      </c>
      <c r="B9" s="369" t="s">
        <v>241</v>
      </c>
      <c r="C9" s="363">
        <v>7.013888888888889E-3</v>
      </c>
      <c r="D9" s="370" t="s">
        <v>3</v>
      </c>
      <c r="E9" s="363">
        <v>3.5671296296296298E-2</v>
      </c>
      <c r="F9" s="371" t="s">
        <v>4</v>
      </c>
      <c r="G9" s="365">
        <v>5.0682870370370371E-2</v>
      </c>
      <c r="H9" s="366">
        <f>G9-G8</f>
        <v>6.7245370370370428E-3</v>
      </c>
      <c r="I9" s="372" t="s">
        <v>5</v>
      </c>
      <c r="J9" s="445"/>
      <c r="K9" s="418" t="s">
        <v>5</v>
      </c>
      <c r="L9" s="428">
        <f t="shared" si="0"/>
        <v>2.8657407407407409E-2</v>
      </c>
      <c r="M9" s="420">
        <f>L9-L8</f>
        <v>4.0972222222222278E-3</v>
      </c>
      <c r="N9" s="445"/>
      <c r="O9" s="418" t="s">
        <v>10</v>
      </c>
      <c r="P9" s="428">
        <f>G9-E9</f>
        <v>1.5011574074074073E-2</v>
      </c>
      <c r="Q9" s="427">
        <f>P9-P8</f>
        <v>3.0092592592592601E-3</v>
      </c>
      <c r="V9" s="1"/>
    </row>
    <row r="10" spans="1:22" ht="13" x14ac:dyDescent="0.3">
      <c r="A10" s="359" t="s">
        <v>213</v>
      </c>
      <c r="B10" s="369" t="s">
        <v>64</v>
      </c>
      <c r="C10" s="363">
        <v>8.1365740740740738E-3</v>
      </c>
      <c r="D10" s="370" t="s">
        <v>12</v>
      </c>
      <c r="E10" s="363">
        <v>3.923611111111111E-2</v>
      </c>
      <c r="F10" s="371" t="s">
        <v>12</v>
      </c>
      <c r="G10" s="365">
        <v>5.6990740740740738E-2</v>
      </c>
      <c r="H10" s="366">
        <f>G10-G8</f>
        <v>1.3032407407407409E-2</v>
      </c>
      <c r="I10" s="372" t="s">
        <v>14</v>
      </c>
      <c r="J10" s="445"/>
      <c r="K10" s="418" t="s">
        <v>11</v>
      </c>
      <c r="L10" s="428">
        <f t="shared" si="0"/>
        <v>3.1099537037037037E-2</v>
      </c>
      <c r="M10" s="420">
        <f>L10-L8</f>
        <v>6.5393518518518552E-3</v>
      </c>
      <c r="N10" s="445"/>
      <c r="O10" s="418" t="s">
        <v>16</v>
      </c>
      <c r="P10" s="428">
        <f t="shared" si="1"/>
        <v>1.7754629629629627E-2</v>
      </c>
      <c r="Q10" s="427">
        <f>P10-P8</f>
        <v>5.7523148148148143E-3</v>
      </c>
      <c r="V10" s="1"/>
    </row>
    <row r="11" spans="1:22" ht="13" x14ac:dyDescent="0.3">
      <c r="A11" s="359" t="s">
        <v>213</v>
      </c>
      <c r="B11" s="369" t="s">
        <v>67</v>
      </c>
      <c r="C11" s="363">
        <v>8.611111111111111E-3</v>
      </c>
      <c r="D11" s="370" t="s">
        <v>15</v>
      </c>
      <c r="E11" s="363">
        <v>4.763888888888889E-2</v>
      </c>
      <c r="F11" s="371" t="s">
        <v>68</v>
      </c>
      <c r="G11" s="365">
        <v>6.851851851851852E-2</v>
      </c>
      <c r="H11" s="366">
        <f>G11-G8</f>
        <v>2.4560185185185192E-2</v>
      </c>
      <c r="I11" s="372" t="s">
        <v>17</v>
      </c>
      <c r="J11" s="445"/>
      <c r="K11" s="418" t="s">
        <v>68</v>
      </c>
      <c r="L11" s="428">
        <f t="shared" si="0"/>
        <v>3.9027777777777779E-2</v>
      </c>
      <c r="M11" s="420">
        <f>L11-L8</f>
        <v>1.4467592592592598E-2</v>
      </c>
      <c r="N11" s="445"/>
      <c r="O11" s="418" t="s">
        <v>17</v>
      </c>
      <c r="P11" s="428">
        <f t="shared" si="1"/>
        <v>2.087962962962963E-2</v>
      </c>
      <c r="Q11" s="427">
        <f>P11-P8</f>
        <v>8.877314814814817E-3</v>
      </c>
      <c r="V11" s="1"/>
    </row>
    <row r="12" spans="1:22" ht="13" x14ac:dyDescent="0.3">
      <c r="A12" s="368" t="s">
        <v>213</v>
      </c>
      <c r="B12" s="369" t="s">
        <v>201</v>
      </c>
      <c r="C12" s="363">
        <v>7.9166666666666673E-3</v>
      </c>
      <c r="D12" s="370" t="s">
        <v>8</v>
      </c>
      <c r="E12" s="363">
        <v>3.8854166666666669E-2</v>
      </c>
      <c r="F12" s="372" t="s">
        <v>10</v>
      </c>
      <c r="G12" s="365">
        <v>5.3576388888888889E-2</v>
      </c>
      <c r="H12" s="366">
        <f>G12-G8</f>
        <v>9.6180555555555602E-3</v>
      </c>
      <c r="I12" s="372" t="s">
        <v>10</v>
      </c>
      <c r="J12" s="445"/>
      <c r="K12" s="418" t="s">
        <v>10</v>
      </c>
      <c r="L12" s="428">
        <f t="shared" si="0"/>
        <v>3.09375E-2</v>
      </c>
      <c r="M12" s="420">
        <f>L12-L8</f>
        <v>6.3773148148148183E-3</v>
      </c>
      <c r="N12" s="445"/>
      <c r="O12" s="418" t="s">
        <v>8</v>
      </c>
      <c r="P12" s="428">
        <f t="shared" si="1"/>
        <v>1.472222222222222E-2</v>
      </c>
      <c r="Q12" s="427">
        <f>P12-P8</f>
        <v>2.719907407407407E-3</v>
      </c>
      <c r="V12" s="1"/>
    </row>
    <row r="13" spans="1:22" ht="13" x14ac:dyDescent="0.3">
      <c r="A13" s="368" t="s">
        <v>213</v>
      </c>
      <c r="B13" s="369" t="s">
        <v>199</v>
      </c>
      <c r="C13" s="363">
        <v>8.9699074074074073E-3</v>
      </c>
      <c r="D13" s="370" t="s">
        <v>16</v>
      </c>
      <c r="E13" s="363">
        <v>4.0219907407407406E-2</v>
      </c>
      <c r="F13" s="373" t="s">
        <v>14</v>
      </c>
      <c r="G13" s="365">
        <v>5.5659722222222228E-2</v>
      </c>
      <c r="H13" s="366">
        <f>G13-G8</f>
        <v>1.17013888888889E-2</v>
      </c>
      <c r="I13" s="372" t="s">
        <v>12</v>
      </c>
      <c r="J13" s="445"/>
      <c r="K13" s="418" t="s">
        <v>12</v>
      </c>
      <c r="L13" s="428">
        <f t="shared" si="0"/>
        <v>3.125E-2</v>
      </c>
      <c r="M13" s="420">
        <f>L13-L8</f>
        <v>6.6898148148148186E-3</v>
      </c>
      <c r="N13" s="445"/>
      <c r="O13" s="418" t="s">
        <v>12</v>
      </c>
      <c r="P13" s="428">
        <f t="shared" si="1"/>
        <v>1.5439814814814823E-2</v>
      </c>
      <c r="Q13" s="427">
        <f>P13-P8</f>
        <v>3.43750000000001E-3</v>
      </c>
      <c r="V13" s="1"/>
    </row>
    <row r="14" spans="1:22" ht="13" x14ac:dyDescent="0.3">
      <c r="A14" s="375" t="s">
        <v>215</v>
      </c>
      <c r="B14" s="376" t="s">
        <v>242</v>
      </c>
      <c r="C14" s="356">
        <v>8.1597222222222227E-3</v>
      </c>
      <c r="D14" s="381" t="s">
        <v>13</v>
      </c>
      <c r="E14" s="356">
        <v>4.0173611111111111E-2</v>
      </c>
      <c r="F14" s="378" t="s">
        <v>13</v>
      </c>
      <c r="G14" s="357">
        <v>5.6608796296296303E-2</v>
      </c>
      <c r="H14" s="358">
        <f>G14-G8</f>
        <v>1.2650462962962974E-2</v>
      </c>
      <c r="I14" s="379" t="s">
        <v>13</v>
      </c>
      <c r="J14" s="445"/>
      <c r="K14" s="399" t="s">
        <v>14</v>
      </c>
      <c r="L14" s="430">
        <f t="shared" si="0"/>
        <v>3.201388888888889E-2</v>
      </c>
      <c r="M14" s="400">
        <f>L14-L8</f>
        <v>7.4537037037037089E-3</v>
      </c>
      <c r="N14" s="445"/>
      <c r="O14" s="399" t="s">
        <v>14</v>
      </c>
      <c r="P14" s="430">
        <f t="shared" si="1"/>
        <v>1.6435185185185192E-2</v>
      </c>
      <c r="Q14" s="447">
        <f>P14-P8</f>
        <v>4.4328703703703787E-3</v>
      </c>
      <c r="V14" s="1"/>
    </row>
    <row r="15" spans="1:22" ht="13" x14ac:dyDescent="0.3">
      <c r="A15" s="375" t="s">
        <v>215</v>
      </c>
      <c r="B15" s="376" t="s">
        <v>106</v>
      </c>
      <c r="C15" s="356">
        <v>9.0972222222222218E-3</v>
      </c>
      <c r="D15" s="377" t="s">
        <v>17</v>
      </c>
      <c r="E15" s="356">
        <v>4.1724537037037039E-2</v>
      </c>
      <c r="F15" s="378" t="s">
        <v>15</v>
      </c>
      <c r="G15" s="357">
        <v>5.7986111111111106E-2</v>
      </c>
      <c r="H15" s="358">
        <f>G15-G8</f>
        <v>1.4027777777777778E-2</v>
      </c>
      <c r="I15" s="379" t="s">
        <v>15</v>
      </c>
      <c r="J15" s="445"/>
      <c r="K15" s="399" t="s">
        <v>15</v>
      </c>
      <c r="L15" s="430">
        <f t="shared" si="0"/>
        <v>3.2627314814814817E-2</v>
      </c>
      <c r="M15" s="400">
        <f>L15-L8</f>
        <v>8.0671296296296359E-3</v>
      </c>
      <c r="N15" s="445"/>
      <c r="O15" s="399" t="s">
        <v>13</v>
      </c>
      <c r="P15" s="430">
        <f t="shared" si="1"/>
        <v>1.6261574074074067E-2</v>
      </c>
      <c r="Q15" s="447">
        <f>P15-P8</f>
        <v>4.2592592592592543E-3</v>
      </c>
      <c r="V15" s="1"/>
    </row>
    <row r="16" spans="1:22" ht="13" x14ac:dyDescent="0.3">
      <c r="A16" s="375" t="s">
        <v>215</v>
      </c>
      <c r="B16" s="376" t="s">
        <v>200</v>
      </c>
      <c r="C16" s="356">
        <v>7.9282407407407409E-3</v>
      </c>
      <c r="D16" s="377" t="s">
        <v>9</v>
      </c>
      <c r="E16" s="356">
        <v>3.7002314814814814E-2</v>
      </c>
      <c r="F16" s="378" t="s">
        <v>8</v>
      </c>
      <c r="G16" s="357">
        <v>5.1354166666666666E-2</v>
      </c>
      <c r="H16" s="358">
        <f>G16-G8</f>
        <v>7.3958333333333376E-3</v>
      </c>
      <c r="I16" s="379" t="s">
        <v>6</v>
      </c>
      <c r="J16" s="445"/>
      <c r="K16" s="399" t="s">
        <v>8</v>
      </c>
      <c r="L16" s="430">
        <f t="shared" si="0"/>
        <v>2.9074074074074072E-2</v>
      </c>
      <c r="M16" s="400">
        <f>L16-L8</f>
        <v>4.5138888888888902E-3</v>
      </c>
      <c r="N16" s="445"/>
      <c r="O16" s="399" t="s">
        <v>245</v>
      </c>
      <c r="P16" s="430">
        <f t="shared" si="1"/>
        <v>1.4351851851851852E-2</v>
      </c>
      <c r="Q16" s="447">
        <f>P16-P8</f>
        <v>2.3495370370370389E-3</v>
      </c>
      <c r="V16" s="1"/>
    </row>
    <row r="17" spans="1:22" ht="13" x14ac:dyDescent="0.3">
      <c r="A17" s="375" t="s">
        <v>215</v>
      </c>
      <c r="B17" s="376" t="s">
        <v>35</v>
      </c>
      <c r="C17" s="356">
        <v>7.9976851851851858E-3</v>
      </c>
      <c r="D17" s="377" t="s">
        <v>10</v>
      </c>
      <c r="E17" s="356">
        <v>3.6990740740740741E-2</v>
      </c>
      <c r="F17" s="380" t="s">
        <v>6</v>
      </c>
      <c r="G17" s="357">
        <v>5.1944444444444439E-2</v>
      </c>
      <c r="H17" s="358">
        <f>G17-G8</f>
        <v>7.9861111111111105E-3</v>
      </c>
      <c r="I17" s="379" t="s">
        <v>8</v>
      </c>
      <c r="J17" s="445"/>
      <c r="K17" s="399" t="s">
        <v>6</v>
      </c>
      <c r="L17" s="430">
        <f t="shared" si="0"/>
        <v>2.8993055555555557E-2</v>
      </c>
      <c r="M17" s="400">
        <f>L17-L8</f>
        <v>4.4328703703703752E-3</v>
      </c>
      <c r="N17" s="445"/>
      <c r="O17" s="399" t="s">
        <v>9</v>
      </c>
      <c r="P17" s="430">
        <f t="shared" si="1"/>
        <v>1.4953703703703698E-2</v>
      </c>
      <c r="Q17" s="447">
        <f>P17-P8</f>
        <v>2.9513888888888853E-3</v>
      </c>
      <c r="V17" s="1"/>
    </row>
    <row r="18" spans="1:22" ht="13" x14ac:dyDescent="0.3">
      <c r="A18" s="375" t="s">
        <v>215</v>
      </c>
      <c r="B18" s="376" t="s">
        <v>202</v>
      </c>
      <c r="C18" s="356">
        <v>7.5231481481481477E-3</v>
      </c>
      <c r="D18" s="377" t="s">
        <v>5</v>
      </c>
      <c r="E18" s="356">
        <v>3.9178240740740743E-2</v>
      </c>
      <c r="F18" s="378" t="s">
        <v>11</v>
      </c>
      <c r="G18" s="357">
        <v>5.454861111111111E-2</v>
      </c>
      <c r="H18" s="358">
        <f>G18-G8</f>
        <v>1.0590277777777782E-2</v>
      </c>
      <c r="I18" s="379" t="s">
        <v>11</v>
      </c>
      <c r="J18" s="445"/>
      <c r="K18" s="399" t="s">
        <v>13</v>
      </c>
      <c r="L18" s="430">
        <f t="shared" si="0"/>
        <v>3.1655092592592596E-2</v>
      </c>
      <c r="M18" s="400">
        <f>L18-L8</f>
        <v>7.0949074074074144E-3</v>
      </c>
      <c r="N18" s="445"/>
      <c r="O18" s="399" t="s">
        <v>11</v>
      </c>
      <c r="P18" s="430">
        <f t="shared" si="1"/>
        <v>1.5370370370370368E-2</v>
      </c>
      <c r="Q18" s="447">
        <f>P18-P8</f>
        <v>3.3680555555555547E-3</v>
      </c>
      <c r="V18" s="1"/>
    </row>
    <row r="19" spans="1:22" ht="13" x14ac:dyDescent="0.3">
      <c r="A19" s="325" t="s">
        <v>214</v>
      </c>
      <c r="B19" s="326" t="s">
        <v>221</v>
      </c>
      <c r="C19" s="444">
        <v>9.2592592592592605E-3</v>
      </c>
      <c r="D19" s="353" t="s">
        <v>68</v>
      </c>
      <c r="E19" s="444">
        <v>4.4050925925925931E-2</v>
      </c>
      <c r="F19" s="328" t="s">
        <v>17</v>
      </c>
      <c r="G19" s="444">
        <v>6.1087962962962962E-2</v>
      </c>
      <c r="H19" s="331">
        <f>G19-G8</f>
        <v>1.7129629629629634E-2</v>
      </c>
      <c r="I19" s="328" t="s">
        <v>16</v>
      </c>
      <c r="J19" s="445"/>
      <c r="K19" s="401" t="s">
        <v>17</v>
      </c>
      <c r="L19" s="404">
        <f t="shared" si="0"/>
        <v>3.4791666666666672E-2</v>
      </c>
      <c r="M19" s="403">
        <f>L19-L8</f>
        <v>1.0231481481481491E-2</v>
      </c>
      <c r="N19" s="445"/>
      <c r="O19" s="401" t="s">
        <v>15</v>
      </c>
      <c r="P19" s="404">
        <f t="shared" si="1"/>
        <v>1.7037037037037031E-2</v>
      </c>
      <c r="Q19" s="448">
        <f>P19-P8</f>
        <v>5.0347222222222182E-3</v>
      </c>
    </row>
    <row r="20" spans="1:22" ht="13" x14ac:dyDescent="0.3">
      <c r="A20" s="285"/>
      <c r="B20" s="286"/>
      <c r="C20" s="383"/>
      <c r="D20" s="287"/>
      <c r="E20" s="383"/>
      <c r="F20" s="384"/>
      <c r="G20" s="385"/>
      <c r="H20" s="288"/>
      <c r="I20" s="386"/>
      <c r="K20" s="432"/>
      <c r="L20" s="433"/>
      <c r="M20" s="434"/>
      <c r="O20" s="432"/>
      <c r="P20" s="433"/>
      <c r="Q20" s="443"/>
    </row>
    <row r="21" spans="1:22" ht="13" x14ac:dyDescent="0.3">
      <c r="A21" s="285"/>
      <c r="B21" s="387"/>
      <c r="C21" s="349"/>
      <c r="D21" s="388"/>
      <c r="E21" s="383"/>
      <c r="F21" s="389"/>
      <c r="G21" s="390"/>
      <c r="H21" s="288"/>
      <c r="I21" s="391"/>
      <c r="K21" s="432"/>
      <c r="L21" s="433"/>
      <c r="M21" s="434"/>
      <c r="O21" s="432"/>
      <c r="P21" s="433"/>
      <c r="Q21" s="443"/>
    </row>
    <row r="22" spans="1:22" ht="13" x14ac:dyDescent="0.3">
      <c r="A22" s="285"/>
      <c r="B22" s="286"/>
      <c r="C22" s="383"/>
      <c r="D22" s="287"/>
      <c r="E22" s="383"/>
      <c r="F22" s="384"/>
      <c r="G22" s="385"/>
      <c r="H22" s="288"/>
      <c r="I22" s="386"/>
      <c r="K22" s="432"/>
      <c r="L22" s="433"/>
      <c r="M22" s="434"/>
      <c r="O22" s="432"/>
      <c r="P22" s="433"/>
      <c r="Q22" s="443"/>
    </row>
    <row r="23" spans="1:22" ht="13" x14ac:dyDescent="0.3">
      <c r="A23" s="285"/>
      <c r="B23" s="286"/>
      <c r="C23" s="383"/>
      <c r="D23" s="287"/>
      <c r="E23" s="383"/>
      <c r="F23" s="384"/>
      <c r="G23" s="385"/>
      <c r="H23" s="288"/>
      <c r="I23" s="386"/>
      <c r="K23" s="432"/>
      <c r="L23" s="433"/>
      <c r="M23" s="434"/>
      <c r="O23" s="432"/>
      <c r="P23" s="433"/>
      <c r="Q23" s="443"/>
    </row>
    <row r="24" spans="1:22" ht="13" x14ac:dyDescent="0.3">
      <c r="A24" s="285"/>
      <c r="B24" s="286"/>
      <c r="C24" s="383"/>
      <c r="D24" s="287"/>
      <c r="E24" s="383"/>
      <c r="F24" s="384"/>
      <c r="G24" s="385"/>
      <c r="H24" s="288"/>
      <c r="I24" s="386"/>
      <c r="K24" s="432"/>
      <c r="L24" s="433"/>
      <c r="M24" s="434"/>
      <c r="O24" s="432"/>
      <c r="P24" s="433"/>
      <c r="Q24" s="443"/>
    </row>
    <row r="25" spans="1:22" ht="13" x14ac:dyDescent="0.3">
      <c r="A25" s="285"/>
      <c r="B25" s="286"/>
      <c r="C25" s="383"/>
      <c r="D25" s="287"/>
      <c r="E25" s="383"/>
      <c r="F25" s="384"/>
      <c r="G25" s="385"/>
      <c r="H25" s="288"/>
      <c r="I25" s="386"/>
      <c r="K25" s="432"/>
      <c r="L25" s="433"/>
      <c r="M25" s="434"/>
      <c r="O25" s="432"/>
      <c r="P25" s="433"/>
      <c r="Q25" s="443"/>
    </row>
    <row r="26" spans="1:22" ht="13.5" thickBot="1" x14ac:dyDescent="0.35">
      <c r="A26" s="341"/>
      <c r="B26" s="392"/>
      <c r="C26" s="393"/>
      <c r="D26" s="394"/>
      <c r="E26" s="395"/>
      <c r="F26" s="394"/>
      <c r="G26" s="396"/>
      <c r="H26" s="397"/>
      <c r="I26" s="398"/>
      <c r="K26" s="440"/>
      <c r="L26" s="441"/>
      <c r="M26" s="442"/>
      <c r="O26" s="440"/>
      <c r="P26" s="441"/>
      <c r="Q26" s="439"/>
    </row>
    <row r="28" spans="1:22" x14ac:dyDescent="0.25">
      <c r="C28"/>
      <c r="D28"/>
    </row>
    <row r="31" spans="1:22" ht="13" x14ac:dyDescent="0.3">
      <c r="B31" s="2"/>
    </row>
    <row r="32" spans="1:22" ht="13" x14ac:dyDescent="0.3">
      <c r="B32" s="2"/>
    </row>
    <row r="33" spans="3:4" x14ac:dyDescent="0.25">
      <c r="C33" s="103"/>
      <c r="D33"/>
    </row>
    <row r="34" spans="3:4" x14ac:dyDescent="0.25">
      <c r="C34"/>
      <c r="D34"/>
    </row>
    <row r="35" spans="3:4" x14ac:dyDescent="0.25">
      <c r="C35"/>
      <c r="D35"/>
    </row>
    <row r="36" spans="3:4" x14ac:dyDescent="0.25">
      <c r="C36"/>
      <c r="D36"/>
    </row>
    <row r="37" spans="3:4" x14ac:dyDescent="0.25">
      <c r="C37"/>
      <c r="D37"/>
    </row>
    <row r="38" spans="3:4" x14ac:dyDescent="0.25">
      <c r="C38"/>
      <c r="D38"/>
    </row>
    <row r="39" spans="3:4" x14ac:dyDescent="0.25">
      <c r="C39"/>
      <c r="D39"/>
    </row>
    <row r="40" spans="3:4" x14ac:dyDescent="0.25">
      <c r="C40"/>
      <c r="D40"/>
    </row>
    <row r="41" spans="3:4" x14ac:dyDescent="0.25">
      <c r="C41"/>
      <c r="D41"/>
    </row>
    <row r="42" spans="3:4" x14ac:dyDescent="0.25">
      <c r="C42"/>
      <c r="D42"/>
    </row>
    <row r="43" spans="3:4" x14ac:dyDescent="0.25">
      <c r="C43"/>
      <c r="D43"/>
    </row>
    <row r="44" spans="3:4" x14ac:dyDescent="0.25">
      <c r="C44"/>
      <c r="D44"/>
    </row>
    <row r="45" spans="3:4" x14ac:dyDescent="0.25">
      <c r="C45"/>
      <c r="D45"/>
    </row>
    <row r="46" spans="3:4" x14ac:dyDescent="0.25">
      <c r="C46"/>
      <c r="D46"/>
    </row>
    <row r="47" spans="3:4" x14ac:dyDescent="0.25">
      <c r="C47"/>
      <c r="D47"/>
    </row>
    <row r="48" spans="3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  <row r="92" spans="3:4" x14ac:dyDescent="0.25">
      <c r="C92"/>
      <c r="D92"/>
    </row>
    <row r="93" spans="3:4" x14ac:dyDescent="0.25">
      <c r="C93"/>
      <c r="D93"/>
    </row>
    <row r="94" spans="3:4" x14ac:dyDescent="0.25">
      <c r="C94"/>
      <c r="D94"/>
    </row>
    <row r="95" spans="3:4" x14ac:dyDescent="0.25">
      <c r="C95"/>
      <c r="D95"/>
    </row>
    <row r="96" spans="3:4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  <row r="102" spans="3:4" x14ac:dyDescent="0.25">
      <c r="C102"/>
      <c r="D102"/>
    </row>
    <row r="103" spans="3:4" x14ac:dyDescent="0.25">
      <c r="C103"/>
      <c r="D103"/>
    </row>
    <row r="104" spans="3:4" x14ac:dyDescent="0.25">
      <c r="C104"/>
      <c r="D104"/>
    </row>
    <row r="105" spans="3:4" x14ac:dyDescent="0.25">
      <c r="C105"/>
      <c r="D105"/>
    </row>
    <row r="106" spans="3:4" x14ac:dyDescent="0.25">
      <c r="C106"/>
      <c r="D106"/>
    </row>
    <row r="107" spans="3:4" x14ac:dyDescent="0.25">
      <c r="C107"/>
      <c r="D107"/>
    </row>
    <row r="108" spans="3:4" x14ac:dyDescent="0.25">
      <c r="C108"/>
      <c r="D108"/>
    </row>
    <row r="109" spans="3:4" x14ac:dyDescent="0.25">
      <c r="C109"/>
      <c r="D109"/>
    </row>
    <row r="110" spans="3:4" x14ac:dyDescent="0.25">
      <c r="C110"/>
      <c r="D110"/>
    </row>
    <row r="111" spans="3:4" x14ac:dyDescent="0.25">
      <c r="C111"/>
      <c r="D111"/>
    </row>
    <row r="112" spans="3:4" x14ac:dyDescent="0.25">
      <c r="C112"/>
      <c r="D112"/>
    </row>
    <row r="113" spans="3:7" x14ac:dyDescent="0.25">
      <c r="C113"/>
      <c r="D113"/>
    </row>
    <row r="114" spans="3:7" x14ac:dyDescent="0.25">
      <c r="C114"/>
      <c r="D114"/>
    </row>
    <row r="115" spans="3:7" x14ac:dyDescent="0.25">
      <c r="C115"/>
      <c r="D115"/>
    </row>
    <row r="116" spans="3:7" x14ac:dyDescent="0.25">
      <c r="C116"/>
      <c r="D116"/>
    </row>
    <row r="117" spans="3:7" x14ac:dyDescent="0.25">
      <c r="C117"/>
      <c r="D117"/>
    </row>
    <row r="118" spans="3:7" x14ac:dyDescent="0.25">
      <c r="C118"/>
      <c r="D118"/>
    </row>
    <row r="119" spans="3:7" x14ac:dyDescent="0.25">
      <c r="C119"/>
      <c r="D119"/>
    </row>
    <row r="120" spans="3:7" x14ac:dyDescent="0.25">
      <c r="C120"/>
      <c r="D120"/>
    </row>
    <row r="121" spans="3:7" x14ac:dyDescent="0.25">
      <c r="C121"/>
      <c r="D121"/>
    </row>
    <row r="122" spans="3:7" x14ac:dyDescent="0.25">
      <c r="C122"/>
      <c r="D122"/>
    </row>
    <row r="123" spans="3:7" x14ac:dyDescent="0.25">
      <c r="C123"/>
      <c r="D123"/>
    </row>
    <row r="124" spans="3:7" x14ac:dyDescent="0.25">
      <c r="C124"/>
      <c r="D124"/>
    </row>
    <row r="125" spans="3:7" x14ac:dyDescent="0.25">
      <c r="C125"/>
      <c r="D125"/>
    </row>
    <row r="126" spans="3:7" x14ac:dyDescent="0.25">
      <c r="C126"/>
      <c r="D126"/>
    </row>
    <row r="127" spans="3:7" x14ac:dyDescent="0.25">
      <c r="C127"/>
      <c r="D127"/>
      <c r="G127" t="s">
        <v>22</v>
      </c>
    </row>
    <row r="128" spans="3:7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</sheetData>
  <mergeCells count="2">
    <mergeCell ref="K3:L3"/>
    <mergeCell ref="O3:P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605"/>
  <sheetViews>
    <sheetView workbookViewId="0">
      <selection activeCell="E39" sqref="E39"/>
    </sheetView>
  </sheetViews>
  <sheetFormatPr defaultRowHeight="12.5" x14ac:dyDescent="0.25"/>
  <cols>
    <col min="1" max="1" width="6.54296875" customWidth="1"/>
    <col min="2" max="2" width="27.453125" customWidth="1"/>
    <col min="3" max="3" width="10.54296875" style="1" bestFit="1" customWidth="1"/>
    <col min="4" max="4" width="5.1796875" style="1" customWidth="1"/>
    <col min="5" max="5" width="9.26953125" customWidth="1"/>
    <col min="6" max="6" width="5.1796875" customWidth="1"/>
    <col min="7" max="7" width="7.81640625" customWidth="1"/>
    <col min="8" max="8" width="12" customWidth="1"/>
    <col min="9" max="9" width="5.26953125" customWidth="1"/>
    <col min="10" max="10" width="2.1796875" customWidth="1"/>
    <col min="11" max="11" width="6.26953125" bestFit="1" customWidth="1"/>
    <col min="12" max="12" width="8.26953125" customWidth="1"/>
    <col min="14" max="14" width="1.7265625" customWidth="1"/>
    <col min="15" max="15" width="6.26953125" bestFit="1" customWidth="1"/>
    <col min="16" max="16" width="9.54296875" customWidth="1"/>
    <col min="17" max="17" width="11.453125" customWidth="1"/>
    <col min="18" max="18" width="3.54296875" customWidth="1"/>
    <col min="19" max="19" width="4.81640625" customWidth="1"/>
    <col min="21" max="21" width="9.81640625" customWidth="1"/>
    <col min="23" max="23" width="1.54296875" customWidth="1"/>
    <col min="25" max="25" width="15.453125" bestFit="1" customWidth="1"/>
  </cols>
  <sheetData>
    <row r="1" spans="1:19" ht="13" x14ac:dyDescent="0.3">
      <c r="B1" s="2" t="s">
        <v>0</v>
      </c>
      <c r="R1" s="70"/>
      <c r="S1" s="70"/>
    </row>
    <row r="2" spans="1:19" ht="13" thickBot="1" x14ac:dyDescent="0.3">
      <c r="R2" s="70"/>
      <c r="S2" s="70"/>
    </row>
    <row r="3" spans="1:19" ht="13" x14ac:dyDescent="0.3">
      <c r="A3" s="333" t="s">
        <v>209</v>
      </c>
      <c r="B3" s="334" t="s">
        <v>1</v>
      </c>
      <c r="C3" s="335" t="s">
        <v>18</v>
      </c>
      <c r="D3" s="336"/>
      <c r="E3" s="337" t="s">
        <v>19</v>
      </c>
      <c r="F3" s="338"/>
      <c r="G3" s="339" t="s">
        <v>20</v>
      </c>
      <c r="H3" s="340"/>
      <c r="I3" s="338"/>
      <c r="K3" s="1099" t="s">
        <v>26</v>
      </c>
      <c r="L3" s="1100"/>
      <c r="M3" s="421"/>
      <c r="O3" s="1097" t="s">
        <v>28</v>
      </c>
      <c r="P3" s="1098"/>
      <c r="Q3" s="421"/>
      <c r="R3" s="280"/>
      <c r="S3" s="70"/>
    </row>
    <row r="4" spans="1:19" ht="13.5" thickBot="1" x14ac:dyDescent="0.35">
      <c r="A4" s="473"/>
      <c r="B4" s="471"/>
      <c r="C4" s="466" t="s">
        <v>21</v>
      </c>
      <c r="D4" s="467" t="s">
        <v>2</v>
      </c>
      <c r="E4" s="463" t="s">
        <v>21</v>
      </c>
      <c r="F4" s="459" t="s">
        <v>2</v>
      </c>
      <c r="G4" s="457" t="s">
        <v>21</v>
      </c>
      <c r="H4" s="458" t="s">
        <v>7</v>
      </c>
      <c r="I4" s="459" t="s">
        <v>2</v>
      </c>
      <c r="K4" s="474" t="s">
        <v>27</v>
      </c>
      <c r="L4" s="475"/>
      <c r="M4" s="476" t="s">
        <v>72</v>
      </c>
      <c r="O4" s="474" t="s">
        <v>27</v>
      </c>
      <c r="P4" s="475"/>
      <c r="Q4" s="476" t="s">
        <v>72</v>
      </c>
      <c r="R4" s="281"/>
      <c r="S4" s="70"/>
    </row>
    <row r="5" spans="1:19" ht="13" x14ac:dyDescent="0.3">
      <c r="A5" s="472" t="s">
        <v>210</v>
      </c>
      <c r="B5" s="454" t="s">
        <v>232</v>
      </c>
      <c r="C5" s="460">
        <v>1.0995370370370371E-2</v>
      </c>
      <c r="D5" s="468" t="s">
        <v>13</v>
      </c>
      <c r="E5" s="460">
        <v>5.0428240740740739E-2</v>
      </c>
      <c r="F5" s="456" t="s">
        <v>11</v>
      </c>
      <c r="G5" s="460">
        <v>5.859953703703704E-2</v>
      </c>
      <c r="H5" s="455">
        <f>G5-G10</f>
        <v>9.91898148148148E-3</v>
      </c>
      <c r="I5" s="456" t="s">
        <v>11</v>
      </c>
      <c r="K5" s="477" t="s">
        <v>11</v>
      </c>
      <c r="L5" s="455">
        <f>E5-C5</f>
        <v>3.9432870370370368E-2</v>
      </c>
      <c r="M5" s="478">
        <f>L5-L10</f>
        <v>7.0486111111111027E-3</v>
      </c>
      <c r="O5" s="477" t="s">
        <v>4</v>
      </c>
      <c r="P5" s="455">
        <f t="shared" ref="P5:P15" si="0">G5-E5</f>
        <v>8.1712962962963015E-3</v>
      </c>
      <c r="Q5" s="478">
        <f>P5-P10</f>
        <v>7.1759259259259606E-4</v>
      </c>
      <c r="R5" s="282"/>
      <c r="S5" s="70"/>
    </row>
    <row r="6" spans="1:19" ht="13" x14ac:dyDescent="0.3">
      <c r="A6" s="325" t="s">
        <v>210</v>
      </c>
      <c r="B6" s="326" t="s">
        <v>233</v>
      </c>
      <c r="C6" s="444">
        <v>1.0243055555555556E-2</v>
      </c>
      <c r="D6" s="328" t="s">
        <v>12</v>
      </c>
      <c r="E6" s="444">
        <v>5.0752314814814813E-2</v>
      </c>
      <c r="F6" s="464" t="s">
        <v>12</v>
      </c>
      <c r="G6" s="444">
        <v>5.9722222222222225E-2</v>
      </c>
      <c r="H6" s="331">
        <f>G6-G10</f>
        <v>1.1041666666666665E-2</v>
      </c>
      <c r="I6" s="332" t="s">
        <v>12</v>
      </c>
      <c r="K6" s="401" t="s">
        <v>12</v>
      </c>
      <c r="L6" s="331">
        <f t="shared" ref="L6:L15" si="1">E6-C6</f>
        <v>4.0509259259259259E-2</v>
      </c>
      <c r="M6" s="403">
        <f>L6-L10</f>
        <v>8.1249999999999933E-3</v>
      </c>
      <c r="O6" s="401" t="s">
        <v>8</v>
      </c>
      <c r="P6" s="331">
        <f t="shared" si="0"/>
        <v>8.9699074074074125E-3</v>
      </c>
      <c r="Q6" s="403">
        <f>P6-P10</f>
        <v>1.5162037037037071E-3</v>
      </c>
      <c r="R6" s="282"/>
      <c r="S6" s="70"/>
    </row>
    <row r="7" spans="1:19" ht="13" x14ac:dyDescent="0.3">
      <c r="A7" s="325" t="s">
        <v>210</v>
      </c>
      <c r="B7" s="326" t="s">
        <v>227</v>
      </c>
      <c r="C7" s="444">
        <v>8.611111111111111E-3</v>
      </c>
      <c r="D7" s="328" t="s">
        <v>4</v>
      </c>
      <c r="E7" s="444">
        <v>4.1180555555555554E-2</v>
      </c>
      <c r="F7" s="464" t="s">
        <v>3</v>
      </c>
      <c r="G7" s="444">
        <v>4.9456018518518517E-2</v>
      </c>
      <c r="H7" s="331">
        <f>G7-G10</f>
        <v>7.7546296296295697E-4</v>
      </c>
      <c r="I7" s="332" t="s">
        <v>4</v>
      </c>
      <c r="K7" s="401" t="s">
        <v>4</v>
      </c>
      <c r="L7" s="331">
        <f t="shared" si="1"/>
        <v>3.2569444444444443E-2</v>
      </c>
      <c r="M7" s="403">
        <f>L7-L10</f>
        <v>1.8518518518517713E-4</v>
      </c>
      <c r="O7" s="401" t="s">
        <v>5</v>
      </c>
      <c r="P7" s="331">
        <f t="shared" si="0"/>
        <v>8.2754629629629636E-3</v>
      </c>
      <c r="Q7" s="403">
        <f>P7-P10</f>
        <v>8.2175925925925819E-4</v>
      </c>
      <c r="R7" s="282"/>
      <c r="S7" s="70"/>
    </row>
    <row r="8" spans="1:19" ht="13" x14ac:dyDescent="0.3">
      <c r="A8" s="325" t="s">
        <v>210</v>
      </c>
      <c r="B8" s="326" t="s">
        <v>226</v>
      </c>
      <c r="C8" s="444">
        <v>8.1828703703703699E-3</v>
      </c>
      <c r="D8" s="328" t="s">
        <v>3</v>
      </c>
      <c r="E8" s="444">
        <v>4.1331018518518517E-2</v>
      </c>
      <c r="F8" s="464" t="s">
        <v>5</v>
      </c>
      <c r="G8" s="444">
        <v>5.1412037037037034E-2</v>
      </c>
      <c r="H8" s="331">
        <f>G8-G10</f>
        <v>2.7314814814814736E-3</v>
      </c>
      <c r="I8" s="332" t="s">
        <v>5</v>
      </c>
      <c r="K8" s="401" t="s">
        <v>5</v>
      </c>
      <c r="L8" s="331">
        <f t="shared" si="1"/>
        <v>3.3148148148148149E-2</v>
      </c>
      <c r="M8" s="403">
        <f>L8-L10</f>
        <v>7.638888888888834E-4</v>
      </c>
      <c r="O8" s="401" t="s">
        <v>10</v>
      </c>
      <c r="P8" s="331">
        <f t="shared" si="0"/>
        <v>1.0081018518518517E-2</v>
      </c>
      <c r="Q8" s="403">
        <f>P8-P10</f>
        <v>2.6273148148148115E-3</v>
      </c>
      <c r="R8" s="282"/>
      <c r="S8" s="70"/>
    </row>
    <row r="9" spans="1:19" ht="13" x14ac:dyDescent="0.3">
      <c r="A9" s="289" t="s">
        <v>210</v>
      </c>
      <c r="B9" s="290" t="s">
        <v>234</v>
      </c>
      <c r="C9" s="462">
        <v>1.1111111111111112E-2</v>
      </c>
      <c r="D9" s="297" t="s">
        <v>14</v>
      </c>
      <c r="E9" s="383">
        <v>4.4444444444444446E-2</v>
      </c>
      <c r="F9" s="490"/>
      <c r="G9" s="491">
        <v>5.5069444444444449E-2</v>
      </c>
      <c r="H9" s="288">
        <f>G9-G10</f>
        <v>6.3888888888888884E-3</v>
      </c>
      <c r="I9" s="492"/>
      <c r="J9" s="445"/>
      <c r="K9" s="432"/>
      <c r="L9" s="288">
        <f t="shared" si="1"/>
        <v>3.3333333333333333E-2</v>
      </c>
      <c r="M9" s="434"/>
      <c r="N9" s="445"/>
      <c r="O9" s="405" t="s">
        <v>12</v>
      </c>
      <c r="P9" s="294">
        <f t="shared" si="0"/>
        <v>1.0625000000000002E-2</v>
      </c>
      <c r="Q9" s="407">
        <f>P9-P10</f>
        <v>3.1712962962962971E-3</v>
      </c>
      <c r="R9" s="282"/>
      <c r="S9" s="70" t="s">
        <v>237</v>
      </c>
    </row>
    <row r="10" spans="1:19" ht="13" x14ac:dyDescent="0.3">
      <c r="A10" s="289" t="s">
        <v>211</v>
      </c>
      <c r="B10" s="290" t="s">
        <v>46</v>
      </c>
      <c r="C10" s="462">
        <v>8.8425925925925911E-3</v>
      </c>
      <c r="D10" s="469" t="s">
        <v>5</v>
      </c>
      <c r="E10" s="462">
        <v>4.1226851851851855E-2</v>
      </c>
      <c r="F10" s="465" t="s">
        <v>4</v>
      </c>
      <c r="G10" s="462">
        <v>4.868055555555556E-2</v>
      </c>
      <c r="H10" s="294">
        <f>G10-G10</f>
        <v>0</v>
      </c>
      <c r="I10" s="295" t="s">
        <v>3</v>
      </c>
      <c r="K10" s="405" t="s">
        <v>3</v>
      </c>
      <c r="L10" s="294">
        <f t="shared" si="1"/>
        <v>3.2384259259259265E-2</v>
      </c>
      <c r="M10" s="407">
        <f>L10-L10</f>
        <v>0</v>
      </c>
      <c r="O10" s="405" t="s">
        <v>3</v>
      </c>
      <c r="P10" s="294">
        <f t="shared" si="0"/>
        <v>7.4537037037037054E-3</v>
      </c>
      <c r="Q10" s="407">
        <f>P10-P10</f>
        <v>0</v>
      </c>
      <c r="R10" s="282"/>
      <c r="S10" s="70"/>
    </row>
    <row r="11" spans="1:19" ht="13" x14ac:dyDescent="0.3">
      <c r="A11" s="289" t="s">
        <v>211</v>
      </c>
      <c r="B11" s="290" t="s">
        <v>49</v>
      </c>
      <c r="C11" s="462">
        <v>9.6643518518518511E-3</v>
      </c>
      <c r="D11" s="297" t="s">
        <v>9</v>
      </c>
      <c r="E11" s="462">
        <v>4.5810185185185183E-2</v>
      </c>
      <c r="F11" s="465" t="s">
        <v>10</v>
      </c>
      <c r="G11" s="462">
        <v>5.4502314814814816E-2</v>
      </c>
      <c r="H11" s="294">
        <f>G11-G10</f>
        <v>5.8217592592592557E-3</v>
      </c>
      <c r="I11" s="295" t="s">
        <v>8</v>
      </c>
      <c r="K11" s="405" t="s">
        <v>10</v>
      </c>
      <c r="L11" s="294">
        <f t="shared" si="1"/>
        <v>3.6145833333333335E-2</v>
      </c>
      <c r="M11" s="407">
        <f>L11-L10</f>
        <v>3.76157407407407E-3</v>
      </c>
      <c r="O11" s="405" t="s">
        <v>6</v>
      </c>
      <c r="P11" s="294">
        <f t="shared" si="0"/>
        <v>8.692129629629633E-3</v>
      </c>
      <c r="Q11" s="407">
        <f>P11-P10</f>
        <v>1.2384259259259275E-3</v>
      </c>
      <c r="R11" s="282"/>
      <c r="S11" s="70"/>
    </row>
    <row r="12" spans="1:19" ht="13" x14ac:dyDescent="0.3">
      <c r="A12" s="289" t="s">
        <v>211</v>
      </c>
      <c r="B12" s="290" t="s">
        <v>235</v>
      </c>
      <c r="C12" s="462">
        <v>9.8148148148148144E-3</v>
      </c>
      <c r="D12" s="297" t="s">
        <v>11</v>
      </c>
      <c r="E12" s="462">
        <v>4.5752314814814815E-2</v>
      </c>
      <c r="F12" s="295" t="s">
        <v>9</v>
      </c>
      <c r="G12" s="462">
        <v>5.6597222222222222E-2</v>
      </c>
      <c r="H12" s="294">
        <f>G12-G10</f>
        <v>7.9166666666666621E-3</v>
      </c>
      <c r="I12" s="295" t="s">
        <v>10</v>
      </c>
      <c r="K12" s="405" t="s">
        <v>8</v>
      </c>
      <c r="L12" s="294">
        <f t="shared" si="1"/>
        <v>3.5937499999999997E-2</v>
      </c>
      <c r="M12" s="407">
        <f>L12-L10</f>
        <v>3.5532407407407318E-3</v>
      </c>
      <c r="O12" s="405" t="s">
        <v>13</v>
      </c>
      <c r="P12" s="294">
        <f t="shared" si="0"/>
        <v>1.0844907407407407E-2</v>
      </c>
      <c r="Q12" s="407">
        <f>P12-P10</f>
        <v>3.3912037037037018E-3</v>
      </c>
      <c r="R12" s="282"/>
      <c r="S12" s="70"/>
    </row>
    <row r="13" spans="1:19" ht="13" x14ac:dyDescent="0.3">
      <c r="A13" s="289" t="s">
        <v>211</v>
      </c>
      <c r="B13" s="290" t="s">
        <v>236</v>
      </c>
      <c r="C13" s="462">
        <v>9.0972222222222218E-3</v>
      </c>
      <c r="D13" s="297" t="s">
        <v>6</v>
      </c>
      <c r="E13" s="462">
        <v>4.5104166666666667E-2</v>
      </c>
      <c r="F13" s="295" t="s">
        <v>8</v>
      </c>
      <c r="G13" s="462">
        <v>5.5486111111111104E-2</v>
      </c>
      <c r="H13" s="294">
        <f>G13-G10</f>
        <v>6.8055555555555439E-3</v>
      </c>
      <c r="I13" s="295" t="s">
        <v>9</v>
      </c>
      <c r="K13" s="405" t="s">
        <v>9</v>
      </c>
      <c r="L13" s="294">
        <f t="shared" si="1"/>
        <v>3.6006944444444446E-2</v>
      </c>
      <c r="M13" s="407">
        <f>L13-L10</f>
        <v>3.6226851851851802E-3</v>
      </c>
      <c r="O13" s="405" t="s">
        <v>11</v>
      </c>
      <c r="P13" s="294">
        <f t="shared" si="0"/>
        <v>1.0381944444444437E-2</v>
      </c>
      <c r="Q13" s="407">
        <f>P13-P10</f>
        <v>2.9282407407407313E-3</v>
      </c>
      <c r="R13" s="282"/>
      <c r="S13" s="70"/>
    </row>
    <row r="14" spans="1:19" ht="13" x14ac:dyDescent="0.3">
      <c r="A14" s="289" t="s">
        <v>211</v>
      </c>
      <c r="B14" s="290" t="s">
        <v>141</v>
      </c>
      <c r="C14" s="462">
        <v>9.780092592592592E-3</v>
      </c>
      <c r="D14" s="297" t="s">
        <v>10</v>
      </c>
      <c r="E14" s="462">
        <v>4.3043981481481482E-2</v>
      </c>
      <c r="F14" s="465" t="s">
        <v>6</v>
      </c>
      <c r="G14" s="462">
        <v>5.2199074074074071E-2</v>
      </c>
      <c r="H14" s="294">
        <f>G14-G10</f>
        <v>3.5185185185185111E-3</v>
      </c>
      <c r="I14" s="295" t="s">
        <v>6</v>
      </c>
      <c r="K14" s="405" t="s">
        <v>6</v>
      </c>
      <c r="L14" s="294">
        <f t="shared" si="1"/>
        <v>3.3263888888888891E-2</v>
      </c>
      <c r="M14" s="407">
        <f>L14-L10</f>
        <v>8.7962962962962604E-4</v>
      </c>
      <c r="O14" s="405" t="s">
        <v>9</v>
      </c>
      <c r="P14" s="294">
        <f t="shared" si="0"/>
        <v>9.1550925925925897E-3</v>
      </c>
      <c r="Q14" s="407">
        <f>P14-P10</f>
        <v>1.7013888888888842E-3</v>
      </c>
      <c r="R14" s="282"/>
      <c r="S14" s="70"/>
    </row>
    <row r="15" spans="1:19" ht="13" x14ac:dyDescent="0.3">
      <c r="A15" s="481" t="s">
        <v>212</v>
      </c>
      <c r="B15" s="482" t="s">
        <v>50</v>
      </c>
      <c r="C15" s="483">
        <v>9.571759259259259E-3</v>
      </c>
      <c r="D15" s="484" t="s">
        <v>8</v>
      </c>
      <c r="E15" s="483">
        <v>5.0995370370370365E-2</v>
      </c>
      <c r="F15" s="485" t="s">
        <v>13</v>
      </c>
      <c r="G15" s="483">
        <v>6.2812499999999993E-2</v>
      </c>
      <c r="H15" s="486">
        <f>G15-G10</f>
        <v>1.4131944444444433E-2</v>
      </c>
      <c r="I15" s="487" t="s">
        <v>13</v>
      </c>
      <c r="K15" s="488" t="s">
        <v>13</v>
      </c>
      <c r="L15" s="486">
        <f t="shared" si="1"/>
        <v>4.1423611111111105E-2</v>
      </c>
      <c r="M15" s="489">
        <f>L15-L10</f>
        <v>9.0393518518518401E-3</v>
      </c>
      <c r="O15" s="488" t="s">
        <v>14</v>
      </c>
      <c r="P15" s="486">
        <f t="shared" si="0"/>
        <v>1.1817129629629629E-2</v>
      </c>
      <c r="Q15" s="489">
        <f>P15-P10</f>
        <v>4.3634259259259234E-3</v>
      </c>
      <c r="R15" s="282"/>
      <c r="S15" s="70"/>
    </row>
    <row r="16" spans="1:19" ht="13" x14ac:dyDescent="0.3">
      <c r="B16" s="2"/>
      <c r="R16" s="70"/>
      <c r="S16" s="70"/>
    </row>
    <row r="17" spans="2:18" ht="13" x14ac:dyDescent="0.3">
      <c r="B17" s="2"/>
      <c r="C17"/>
      <c r="H17" s="1"/>
      <c r="R17" s="70"/>
    </row>
    <row r="18" spans="2:18" x14ac:dyDescent="0.25">
      <c r="C18"/>
      <c r="D18"/>
      <c r="R18" s="70"/>
    </row>
    <row r="19" spans="2:18" x14ac:dyDescent="0.25">
      <c r="C19"/>
      <c r="D19"/>
      <c r="R19" s="70"/>
    </row>
    <row r="20" spans="2:18" x14ac:dyDescent="0.25">
      <c r="C20"/>
      <c r="D20"/>
    </row>
    <row r="21" spans="2:18" x14ac:dyDescent="0.25">
      <c r="C21"/>
      <c r="D21"/>
    </row>
    <row r="22" spans="2:18" x14ac:dyDescent="0.25">
      <c r="C22"/>
      <c r="D22"/>
    </row>
    <row r="23" spans="2:18" x14ac:dyDescent="0.25">
      <c r="C23"/>
      <c r="D23"/>
    </row>
    <row r="24" spans="2:18" x14ac:dyDescent="0.25">
      <c r="C24"/>
      <c r="D24"/>
    </row>
    <row r="25" spans="2:18" x14ac:dyDescent="0.25">
      <c r="C25"/>
      <c r="D25"/>
    </row>
    <row r="26" spans="2:18" x14ac:dyDescent="0.25">
      <c r="C26"/>
      <c r="D26"/>
    </row>
    <row r="27" spans="2:18" x14ac:dyDescent="0.25">
      <c r="C27"/>
      <c r="D27"/>
    </row>
    <row r="28" spans="2:18" x14ac:dyDescent="0.25">
      <c r="C28"/>
      <c r="D28"/>
    </row>
    <row r="29" spans="2:18" x14ac:dyDescent="0.25">
      <c r="D29"/>
    </row>
    <row r="30" spans="2:18" x14ac:dyDescent="0.25">
      <c r="D30"/>
    </row>
    <row r="31" spans="2:18" x14ac:dyDescent="0.25">
      <c r="C31"/>
      <c r="D31"/>
    </row>
    <row r="32" spans="2:18" x14ac:dyDescent="0.25">
      <c r="C32"/>
      <c r="D32"/>
    </row>
    <row r="33" spans="3:4" x14ac:dyDescent="0.25">
      <c r="C33"/>
      <c r="D33"/>
    </row>
    <row r="34" spans="3:4" x14ac:dyDescent="0.25">
      <c r="C34"/>
      <c r="D34"/>
    </row>
    <row r="35" spans="3:4" x14ac:dyDescent="0.25">
      <c r="C35"/>
      <c r="D35"/>
    </row>
    <row r="36" spans="3:4" x14ac:dyDescent="0.25">
      <c r="C36"/>
      <c r="D36"/>
    </row>
    <row r="37" spans="3:4" x14ac:dyDescent="0.25">
      <c r="C37"/>
      <c r="D37"/>
    </row>
    <row r="38" spans="3:4" x14ac:dyDescent="0.25">
      <c r="C38"/>
      <c r="D38"/>
    </row>
    <row r="39" spans="3:4" x14ac:dyDescent="0.25">
      <c r="C39"/>
      <c r="D39"/>
    </row>
    <row r="40" spans="3:4" x14ac:dyDescent="0.25">
      <c r="C40"/>
      <c r="D40"/>
    </row>
    <row r="41" spans="3:4" x14ac:dyDescent="0.25">
      <c r="C41"/>
      <c r="D41"/>
    </row>
    <row r="42" spans="3:4" x14ac:dyDescent="0.25">
      <c r="C42"/>
      <c r="D42"/>
    </row>
    <row r="43" spans="3:4" x14ac:dyDescent="0.25">
      <c r="C43"/>
      <c r="D43"/>
    </row>
    <row r="44" spans="3:4" x14ac:dyDescent="0.25">
      <c r="C44"/>
      <c r="D44"/>
    </row>
    <row r="45" spans="3:4" x14ac:dyDescent="0.25">
      <c r="C45"/>
      <c r="D45"/>
    </row>
    <row r="46" spans="3:4" x14ac:dyDescent="0.25">
      <c r="C46"/>
      <c r="D46"/>
    </row>
    <row r="47" spans="3:4" x14ac:dyDescent="0.25">
      <c r="C47"/>
      <c r="D47"/>
    </row>
    <row r="48" spans="3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  <row r="92" spans="3:4" x14ac:dyDescent="0.25">
      <c r="C92"/>
      <c r="D92"/>
    </row>
    <row r="93" spans="3:4" x14ac:dyDescent="0.25">
      <c r="C93"/>
      <c r="D93"/>
    </row>
    <row r="94" spans="3:4" x14ac:dyDescent="0.25">
      <c r="C94"/>
      <c r="D94"/>
    </row>
    <row r="95" spans="3:4" x14ac:dyDescent="0.25">
      <c r="C95"/>
      <c r="D95"/>
    </row>
    <row r="96" spans="3:4" x14ac:dyDescent="0.25">
      <c r="C96"/>
      <c r="D96"/>
    </row>
    <row r="97" spans="3:7" x14ac:dyDescent="0.25">
      <c r="C97"/>
      <c r="D97"/>
    </row>
    <row r="98" spans="3:7" x14ac:dyDescent="0.25">
      <c r="C98"/>
      <c r="D98"/>
    </row>
    <row r="99" spans="3:7" x14ac:dyDescent="0.25">
      <c r="C99"/>
      <c r="D99"/>
    </row>
    <row r="100" spans="3:7" x14ac:dyDescent="0.25">
      <c r="C100"/>
      <c r="D100"/>
    </row>
    <row r="101" spans="3:7" x14ac:dyDescent="0.25">
      <c r="C101"/>
      <c r="D101"/>
    </row>
    <row r="102" spans="3:7" x14ac:dyDescent="0.25">
      <c r="C102"/>
      <c r="D102"/>
    </row>
    <row r="103" spans="3:7" x14ac:dyDescent="0.25">
      <c r="C103"/>
      <c r="D103"/>
    </row>
    <row r="104" spans="3:7" x14ac:dyDescent="0.25">
      <c r="C104"/>
      <c r="D104"/>
    </row>
    <row r="105" spans="3:7" x14ac:dyDescent="0.25">
      <c r="C105"/>
      <c r="D105"/>
    </row>
    <row r="106" spans="3:7" x14ac:dyDescent="0.25">
      <c r="C106"/>
      <c r="D106"/>
    </row>
    <row r="107" spans="3:7" x14ac:dyDescent="0.25">
      <c r="C107"/>
      <c r="D107"/>
    </row>
    <row r="108" spans="3:7" x14ac:dyDescent="0.25">
      <c r="C108"/>
      <c r="D108"/>
    </row>
    <row r="109" spans="3:7" x14ac:dyDescent="0.25">
      <c r="C109"/>
      <c r="D109"/>
    </row>
    <row r="110" spans="3:7" x14ac:dyDescent="0.25">
      <c r="C110"/>
      <c r="D110"/>
    </row>
    <row r="111" spans="3:7" x14ac:dyDescent="0.25">
      <c r="C111"/>
      <c r="D111"/>
    </row>
    <row r="112" spans="3:7" x14ac:dyDescent="0.25">
      <c r="C112"/>
      <c r="D112"/>
      <c r="G112" t="s">
        <v>22</v>
      </c>
    </row>
    <row r="113" spans="3:4" x14ac:dyDescent="0.25">
      <c r="C113"/>
      <c r="D113"/>
    </row>
    <row r="114" spans="3:4" x14ac:dyDescent="0.25">
      <c r="C114"/>
      <c r="D114"/>
    </row>
    <row r="115" spans="3:4" x14ac:dyDescent="0.25">
      <c r="C115"/>
      <c r="D115"/>
    </row>
    <row r="116" spans="3:4" x14ac:dyDescent="0.25">
      <c r="C116"/>
      <c r="D116"/>
    </row>
    <row r="117" spans="3:4" x14ac:dyDescent="0.25">
      <c r="C117"/>
      <c r="D117"/>
    </row>
    <row r="118" spans="3:4" x14ac:dyDescent="0.25">
      <c r="C118"/>
      <c r="D118"/>
    </row>
    <row r="119" spans="3:4" x14ac:dyDescent="0.25">
      <c r="C119"/>
      <c r="D119"/>
    </row>
    <row r="120" spans="3:4" x14ac:dyDescent="0.25">
      <c r="C120"/>
      <c r="D120"/>
    </row>
    <row r="121" spans="3:4" x14ac:dyDescent="0.25">
      <c r="C121"/>
      <c r="D121"/>
    </row>
    <row r="122" spans="3:4" x14ac:dyDescent="0.25">
      <c r="C122"/>
      <c r="D122"/>
    </row>
    <row r="123" spans="3:4" x14ac:dyDescent="0.25">
      <c r="C123"/>
      <c r="D123"/>
    </row>
    <row r="124" spans="3:4" x14ac:dyDescent="0.25">
      <c r="C124"/>
      <c r="D124"/>
    </row>
    <row r="125" spans="3:4" x14ac:dyDescent="0.25">
      <c r="C125"/>
      <c r="D125"/>
    </row>
    <row r="126" spans="3:4" x14ac:dyDescent="0.25">
      <c r="C126"/>
      <c r="D126"/>
    </row>
    <row r="127" spans="3:4" x14ac:dyDescent="0.25">
      <c r="C127"/>
      <c r="D127"/>
    </row>
    <row r="128" spans="3:4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</sheetData>
  <mergeCells count="2">
    <mergeCell ref="K3:L3"/>
    <mergeCell ref="O3:P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624"/>
  <sheetViews>
    <sheetView showGridLines="0" workbookViewId="0">
      <selection sqref="A1:IV65536"/>
    </sheetView>
  </sheetViews>
  <sheetFormatPr defaultRowHeight="12.5" x14ac:dyDescent="0.25"/>
  <cols>
    <col min="1" max="1" width="6.26953125" customWidth="1"/>
    <col min="2" max="2" width="27.453125" customWidth="1"/>
    <col min="3" max="3" width="12.1796875" style="1" bestFit="1" customWidth="1"/>
    <col min="4" max="4" width="6.7265625" style="1" bestFit="1" customWidth="1"/>
    <col min="5" max="5" width="13" customWidth="1"/>
    <col min="6" max="6" width="6.81640625" customWidth="1"/>
    <col min="7" max="7" width="11" customWidth="1"/>
    <col min="8" max="8" width="12.54296875" customWidth="1"/>
    <col min="9" max="9" width="4.54296875" bestFit="1" customWidth="1"/>
    <col min="10" max="10" width="2.1796875" customWidth="1"/>
    <col min="11" max="11" width="6.26953125" bestFit="1" customWidth="1"/>
    <col min="12" max="13" width="7.7265625" customWidth="1"/>
    <col min="14" max="14" width="1.7265625" customWidth="1"/>
    <col min="15" max="15" width="6.26953125" bestFit="1" customWidth="1"/>
    <col min="16" max="16" width="6.81640625" customWidth="1"/>
    <col min="17" max="17" width="9.54296875" customWidth="1"/>
    <col min="18" max="18" width="3.1796875" customWidth="1"/>
    <col min="19" max="19" width="4.81640625" customWidth="1"/>
    <col min="20" max="20" width="9.54296875" customWidth="1"/>
    <col min="21" max="21" width="3.81640625" customWidth="1"/>
    <col min="23" max="23" width="15.453125" bestFit="1" customWidth="1"/>
  </cols>
  <sheetData>
    <row r="1" spans="1:22" ht="13" x14ac:dyDescent="0.3">
      <c r="B1" s="2" t="s">
        <v>0</v>
      </c>
    </row>
    <row r="2" spans="1:22" ht="13" thickBot="1" x14ac:dyDescent="0.3"/>
    <row r="3" spans="1:22" ht="13" x14ac:dyDescent="0.3">
      <c r="A3" s="283" t="s">
        <v>209</v>
      </c>
      <c r="B3" s="334" t="s">
        <v>1</v>
      </c>
      <c r="C3" s="335" t="s">
        <v>18</v>
      </c>
      <c r="D3" s="336"/>
      <c r="E3" s="337" t="s">
        <v>19</v>
      </c>
      <c r="F3" s="338"/>
      <c r="G3" s="339" t="s">
        <v>20</v>
      </c>
      <c r="H3" s="340"/>
      <c r="I3" s="338"/>
      <c r="K3" s="1099" t="s">
        <v>26</v>
      </c>
      <c r="L3" s="1100"/>
      <c r="M3" s="421"/>
      <c r="O3" s="1102" t="s">
        <v>28</v>
      </c>
      <c r="P3" s="1103"/>
      <c r="Q3" s="436"/>
    </row>
    <row r="4" spans="1:22" ht="13.5" thickBot="1" x14ac:dyDescent="0.35">
      <c r="A4" s="284"/>
      <c r="B4" s="342"/>
      <c r="C4" s="343" t="s">
        <v>21</v>
      </c>
      <c r="D4" s="344" t="s">
        <v>2</v>
      </c>
      <c r="E4" s="345" t="s">
        <v>21</v>
      </c>
      <c r="F4" s="346" t="s">
        <v>2</v>
      </c>
      <c r="G4" s="347" t="s">
        <v>21</v>
      </c>
      <c r="H4" s="348" t="s">
        <v>7</v>
      </c>
      <c r="I4" s="346" t="s">
        <v>2</v>
      </c>
      <c r="K4" s="422" t="s">
        <v>27</v>
      </c>
      <c r="L4" s="423"/>
      <c r="M4" s="424" t="s">
        <v>7</v>
      </c>
      <c r="O4" s="437" t="s">
        <v>27</v>
      </c>
      <c r="P4" s="438"/>
      <c r="Q4" s="439" t="s">
        <v>72</v>
      </c>
    </row>
    <row r="5" spans="1:22" ht="13" x14ac:dyDescent="0.3">
      <c r="A5" s="359" t="s">
        <v>213</v>
      </c>
      <c r="B5" s="360" t="s">
        <v>216</v>
      </c>
      <c r="C5" s="361">
        <v>8.5879629629629622E-3</v>
      </c>
      <c r="D5" s="362" t="s">
        <v>12</v>
      </c>
      <c r="E5" s="363">
        <v>4.0219907407407406E-2</v>
      </c>
      <c r="F5" s="364" t="s">
        <v>16</v>
      </c>
      <c r="G5" s="365">
        <v>5.6851851851851855E-2</v>
      </c>
      <c r="H5" s="366">
        <f>G5-G8</f>
        <v>6.8171296296296313E-3</v>
      </c>
      <c r="I5" s="367" t="s">
        <v>16</v>
      </c>
      <c r="K5" s="425" t="s">
        <v>14</v>
      </c>
      <c r="L5" s="419">
        <f t="shared" ref="L5:L23" si="0">E5-C5</f>
        <v>3.1631944444444442E-2</v>
      </c>
      <c r="M5" s="426">
        <f>L5-L8</f>
        <v>3.2754629629629557E-3</v>
      </c>
      <c r="O5" s="425" t="s">
        <v>17</v>
      </c>
      <c r="P5" s="419">
        <f t="shared" ref="P5:P23" si="1">G5-E5</f>
        <v>1.6631944444444449E-2</v>
      </c>
      <c r="Q5" s="427">
        <f>P5-P7</f>
        <v>3.1597222222222235E-3</v>
      </c>
      <c r="V5" s="1"/>
    </row>
    <row r="6" spans="1:22" ht="13" x14ac:dyDescent="0.3">
      <c r="A6" s="359" t="s">
        <v>213</v>
      </c>
      <c r="B6" s="369" t="s">
        <v>201</v>
      </c>
      <c r="C6" s="363">
        <v>7.8819444444444432E-3</v>
      </c>
      <c r="D6" s="370" t="s">
        <v>8</v>
      </c>
      <c r="E6" s="363">
        <v>3.6990740740740741E-2</v>
      </c>
      <c r="F6" s="371" t="s">
        <v>8</v>
      </c>
      <c r="G6" s="365">
        <v>5.0740740740740746E-2</v>
      </c>
      <c r="H6" s="366">
        <f>G6-G8</f>
        <v>7.0601851851852249E-4</v>
      </c>
      <c r="I6" s="372" t="s">
        <v>231</v>
      </c>
      <c r="J6" s="445"/>
      <c r="K6" s="418" t="s">
        <v>6</v>
      </c>
      <c r="L6" s="428">
        <f>E6-C6</f>
        <v>2.9108796296296299E-2</v>
      </c>
      <c r="M6" s="420">
        <f>L6-L8</f>
        <v>7.523148148148133E-4</v>
      </c>
      <c r="N6" s="445"/>
      <c r="O6" s="418" t="s">
        <v>4</v>
      </c>
      <c r="P6" s="428">
        <f t="shared" si="1"/>
        <v>1.3750000000000005E-2</v>
      </c>
      <c r="Q6" s="427">
        <f>P6-P7</f>
        <v>2.7777777777777957E-4</v>
      </c>
      <c r="V6" s="1"/>
    </row>
    <row r="7" spans="1:22" ht="13" x14ac:dyDescent="0.3">
      <c r="A7" s="359" t="s">
        <v>213</v>
      </c>
      <c r="B7" s="369" t="s">
        <v>199</v>
      </c>
      <c r="C7" s="363">
        <v>8.518518518518519E-3</v>
      </c>
      <c r="D7" s="370" t="s">
        <v>11</v>
      </c>
      <c r="E7" s="363">
        <v>3.6979166666666667E-2</v>
      </c>
      <c r="F7" s="371" t="s">
        <v>6</v>
      </c>
      <c r="G7" s="365">
        <v>5.0451388888888893E-2</v>
      </c>
      <c r="H7" s="366">
        <f>G7-G8</f>
        <v>4.1666666666666935E-4</v>
      </c>
      <c r="I7" s="372" t="s">
        <v>4</v>
      </c>
      <c r="J7" s="445"/>
      <c r="K7" s="418" t="s">
        <v>4</v>
      </c>
      <c r="L7" s="428">
        <f t="shared" si="0"/>
        <v>2.8460648148148148E-2</v>
      </c>
      <c r="M7" s="420">
        <f>L7-L8</f>
        <v>1.0416666666666213E-4</v>
      </c>
      <c r="N7" s="445"/>
      <c r="O7" s="418" t="s">
        <v>3</v>
      </c>
      <c r="P7" s="428">
        <f t="shared" si="1"/>
        <v>1.3472222222222226E-2</v>
      </c>
      <c r="Q7" s="427">
        <f>P7-P7</f>
        <v>0</v>
      </c>
      <c r="V7" s="1"/>
    </row>
    <row r="8" spans="1:22" ht="13" x14ac:dyDescent="0.3">
      <c r="A8" s="359" t="s">
        <v>213</v>
      </c>
      <c r="B8" s="369" t="s">
        <v>217</v>
      </c>
      <c r="C8" s="363">
        <v>7.7314814814814815E-3</v>
      </c>
      <c r="D8" s="370" t="s">
        <v>5</v>
      </c>
      <c r="E8" s="363">
        <v>3.6087962962962968E-2</v>
      </c>
      <c r="F8" s="371" t="s">
        <v>3</v>
      </c>
      <c r="G8" s="365">
        <v>5.0034722222222223E-2</v>
      </c>
      <c r="H8" s="366">
        <f>G8-G8</f>
        <v>0</v>
      </c>
      <c r="I8" s="372" t="s">
        <v>3</v>
      </c>
      <c r="J8" s="445"/>
      <c r="K8" s="418" t="s">
        <v>3</v>
      </c>
      <c r="L8" s="428">
        <f t="shared" si="0"/>
        <v>2.8356481481481486E-2</v>
      </c>
      <c r="M8" s="420">
        <f>L8-L8</f>
        <v>0</v>
      </c>
      <c r="N8" s="445"/>
      <c r="O8" s="418" t="s">
        <v>6</v>
      </c>
      <c r="P8" s="428">
        <f t="shared" si="1"/>
        <v>1.3946759259259256E-2</v>
      </c>
      <c r="Q8" s="427">
        <f>P8-P7</f>
        <v>4.7453703703703026E-4</v>
      </c>
      <c r="V8" s="1"/>
    </row>
    <row r="9" spans="1:22" ht="13" x14ac:dyDescent="0.3">
      <c r="A9" s="359" t="s">
        <v>213</v>
      </c>
      <c r="B9" s="369" t="s">
        <v>67</v>
      </c>
      <c r="C9" s="363">
        <v>1.0104166666666668E-2</v>
      </c>
      <c r="D9" s="370" t="s">
        <v>107</v>
      </c>
      <c r="E9" s="363">
        <v>5.1446759259259262E-2</v>
      </c>
      <c r="F9" s="371" t="s">
        <v>105</v>
      </c>
      <c r="G9" s="365">
        <v>7.318287037037037E-2</v>
      </c>
      <c r="H9" s="366">
        <f>G9-G8</f>
        <v>2.3148148148148147E-2</v>
      </c>
      <c r="I9" s="372" t="s">
        <v>104</v>
      </c>
      <c r="J9" s="445"/>
      <c r="K9" s="418" t="s">
        <v>105</v>
      </c>
      <c r="L9" s="428">
        <f t="shared" si="0"/>
        <v>4.1342592592592597E-2</v>
      </c>
      <c r="M9" s="420">
        <f>L9-L8</f>
        <v>1.2986111111111111E-2</v>
      </c>
      <c r="N9" s="445"/>
      <c r="O9" s="418" t="s">
        <v>107</v>
      </c>
      <c r="P9" s="428">
        <f t="shared" si="1"/>
        <v>2.1736111111111109E-2</v>
      </c>
      <c r="Q9" s="427">
        <f>P9-P7</f>
        <v>8.2638888888888831E-3</v>
      </c>
      <c r="V9" s="1"/>
    </row>
    <row r="10" spans="1:22" ht="13" x14ac:dyDescent="0.3">
      <c r="A10" s="359" t="s">
        <v>213</v>
      </c>
      <c r="B10" s="369" t="s">
        <v>218</v>
      </c>
      <c r="C10" s="363">
        <v>1.2905092592592591E-2</v>
      </c>
      <c r="D10" s="370" t="s">
        <v>105</v>
      </c>
      <c r="E10" s="363">
        <v>4.7905092592592589E-2</v>
      </c>
      <c r="F10" s="371" t="s">
        <v>104</v>
      </c>
      <c r="G10" s="365">
        <v>7.059027777777778E-2</v>
      </c>
      <c r="H10" s="366">
        <f>G10-G8</f>
        <v>2.0555555555555556E-2</v>
      </c>
      <c r="I10" s="372" t="s">
        <v>107</v>
      </c>
      <c r="J10" s="445"/>
      <c r="K10" s="418" t="s">
        <v>107</v>
      </c>
      <c r="L10" s="428">
        <f t="shared" si="0"/>
        <v>3.4999999999999996E-2</v>
      </c>
      <c r="M10" s="420">
        <f>L10-L8</f>
        <v>6.6435185185185104E-3</v>
      </c>
      <c r="N10" s="445"/>
      <c r="O10" s="418" t="s">
        <v>104</v>
      </c>
      <c r="P10" s="428">
        <f t="shared" si="1"/>
        <v>2.268518518518519E-2</v>
      </c>
      <c r="Q10" s="427">
        <f>P10-P7</f>
        <v>9.2129629629629645E-3</v>
      </c>
      <c r="V10" s="1"/>
    </row>
    <row r="11" spans="1:22" ht="13" x14ac:dyDescent="0.3">
      <c r="A11" s="359" t="s">
        <v>213</v>
      </c>
      <c r="B11" s="369" t="s">
        <v>219</v>
      </c>
      <c r="C11" s="363">
        <v>9.0972222222222218E-3</v>
      </c>
      <c r="D11" s="370" t="s">
        <v>16</v>
      </c>
      <c r="E11" s="363">
        <v>4.1122685185185186E-2</v>
      </c>
      <c r="F11" s="371" t="s">
        <v>68</v>
      </c>
      <c r="G11" s="365">
        <v>5.6296296296296296E-2</v>
      </c>
      <c r="H11" s="366">
        <f>G11-G8</f>
        <v>6.2615740740740722E-3</v>
      </c>
      <c r="I11" s="372" t="s">
        <v>15</v>
      </c>
      <c r="J11" s="445"/>
      <c r="K11" s="418" t="s">
        <v>17</v>
      </c>
      <c r="L11" s="428">
        <f t="shared" si="0"/>
        <v>3.2025462962962964E-2</v>
      </c>
      <c r="M11" s="420">
        <f>L11-L8</f>
        <v>3.6689814814814779E-3</v>
      </c>
      <c r="N11" s="445"/>
      <c r="O11" s="418" t="s">
        <v>10</v>
      </c>
      <c r="P11" s="428">
        <f t="shared" si="1"/>
        <v>1.517361111111111E-2</v>
      </c>
      <c r="Q11" s="427">
        <f>P11-P7</f>
        <v>1.7013888888888842E-3</v>
      </c>
      <c r="V11" s="1"/>
    </row>
    <row r="12" spans="1:22" ht="13" x14ac:dyDescent="0.3">
      <c r="A12" s="375" t="s">
        <v>215</v>
      </c>
      <c r="B12" s="376" t="s">
        <v>38</v>
      </c>
      <c r="C12" s="356">
        <v>8.3796296296296292E-3</v>
      </c>
      <c r="D12" s="377" t="s">
        <v>10</v>
      </c>
      <c r="E12" s="356">
        <v>3.8043981481481477E-2</v>
      </c>
      <c r="F12" s="379" t="s">
        <v>10</v>
      </c>
      <c r="G12" s="357">
        <v>5.4571759259259257E-2</v>
      </c>
      <c r="H12" s="358">
        <f>G12-G8</f>
        <v>4.5370370370370339E-3</v>
      </c>
      <c r="I12" s="379" t="s">
        <v>12</v>
      </c>
      <c r="J12" s="445"/>
      <c r="K12" s="399" t="s">
        <v>11</v>
      </c>
      <c r="L12" s="430">
        <f t="shared" si="0"/>
        <v>2.9664351851851848E-2</v>
      </c>
      <c r="M12" s="400">
        <f>L12-L8</f>
        <v>1.307870370370362E-3</v>
      </c>
      <c r="N12" s="445"/>
      <c r="O12" s="399" t="s">
        <v>16</v>
      </c>
      <c r="P12" s="430">
        <f t="shared" si="1"/>
        <v>1.652777777777778E-2</v>
      </c>
      <c r="Q12" s="447">
        <f>P12-P7</f>
        <v>3.0555555555555544E-3</v>
      </c>
      <c r="V12" s="1"/>
    </row>
    <row r="13" spans="1:22" ht="13" x14ac:dyDescent="0.3">
      <c r="A13" s="375" t="s">
        <v>215</v>
      </c>
      <c r="B13" s="376" t="s">
        <v>202</v>
      </c>
      <c r="C13" s="356">
        <v>7.6041666666666662E-3</v>
      </c>
      <c r="D13" s="377" t="s">
        <v>4</v>
      </c>
      <c r="E13" s="356">
        <v>4.0208333333333332E-2</v>
      </c>
      <c r="F13" s="380" t="s">
        <v>15</v>
      </c>
      <c r="G13" s="357">
        <v>5.5671296296296302E-2</v>
      </c>
      <c r="H13" s="358">
        <f>G13-G8</f>
        <v>5.6365740740740786E-3</v>
      </c>
      <c r="I13" s="379" t="s">
        <v>14</v>
      </c>
      <c r="J13" s="445"/>
      <c r="K13" s="399" t="s">
        <v>83</v>
      </c>
      <c r="L13" s="430">
        <f t="shared" si="0"/>
        <v>3.2604166666666663E-2</v>
      </c>
      <c r="M13" s="400">
        <f>L13-L8</f>
        <v>4.2476851851851773E-3</v>
      </c>
      <c r="N13" s="445"/>
      <c r="O13" s="399" t="s">
        <v>11</v>
      </c>
      <c r="P13" s="430">
        <f t="shared" si="1"/>
        <v>1.546296296296297E-2</v>
      </c>
      <c r="Q13" s="447">
        <f>P13-P7</f>
        <v>1.9907407407407443E-3</v>
      </c>
      <c r="V13" s="1"/>
    </row>
    <row r="14" spans="1:22" ht="13" x14ac:dyDescent="0.3">
      <c r="A14" s="375" t="s">
        <v>215</v>
      </c>
      <c r="B14" s="376" t="s">
        <v>106</v>
      </c>
      <c r="C14" s="356">
        <v>9.0277777777777787E-3</v>
      </c>
      <c r="D14" s="381" t="s">
        <v>14</v>
      </c>
      <c r="E14" s="356">
        <v>3.875E-2</v>
      </c>
      <c r="F14" s="378" t="s">
        <v>12</v>
      </c>
      <c r="G14" s="446" t="s">
        <v>223</v>
      </c>
      <c r="H14" s="358"/>
      <c r="I14" s="379" t="s">
        <v>105</v>
      </c>
      <c r="J14" s="445"/>
      <c r="K14" s="399" t="s">
        <v>12</v>
      </c>
      <c r="L14" s="430">
        <f t="shared" si="0"/>
        <v>2.9722222222222219E-2</v>
      </c>
      <c r="M14" s="400">
        <f>L14-L8</f>
        <v>1.3657407407407333E-3</v>
      </c>
      <c r="N14" s="445"/>
      <c r="O14" s="399"/>
      <c r="P14" s="430"/>
      <c r="Q14" s="447"/>
      <c r="V14" s="1"/>
    </row>
    <row r="15" spans="1:22" ht="13" x14ac:dyDescent="0.3">
      <c r="A15" s="375" t="s">
        <v>215</v>
      </c>
      <c r="B15" s="376" t="s">
        <v>66</v>
      </c>
      <c r="C15" s="356">
        <v>8.1249999999999985E-3</v>
      </c>
      <c r="D15" s="377" t="s">
        <v>9</v>
      </c>
      <c r="E15" s="356">
        <v>3.6967592592592594E-2</v>
      </c>
      <c r="F15" s="378" t="s">
        <v>5</v>
      </c>
      <c r="G15" s="357">
        <v>5.275462962962963E-2</v>
      </c>
      <c r="H15" s="358">
        <f>G15-G8</f>
        <v>2.719907407407407E-3</v>
      </c>
      <c r="I15" s="379" t="s">
        <v>8</v>
      </c>
      <c r="J15" s="445"/>
      <c r="K15" s="399" t="s">
        <v>5</v>
      </c>
      <c r="L15" s="430">
        <f t="shared" si="0"/>
        <v>2.8842592592592593E-2</v>
      </c>
      <c r="M15" s="400">
        <f>L15-L8</f>
        <v>4.861111111111073E-4</v>
      </c>
      <c r="N15" s="445"/>
      <c r="O15" s="399" t="s">
        <v>12</v>
      </c>
      <c r="P15" s="430">
        <f t="shared" si="1"/>
        <v>1.5787037037037037E-2</v>
      </c>
      <c r="Q15" s="447">
        <f>P15-P7</f>
        <v>2.3148148148148112E-3</v>
      </c>
      <c r="V15" s="1"/>
    </row>
    <row r="16" spans="1:22" ht="13" x14ac:dyDescent="0.3">
      <c r="A16" s="375" t="s">
        <v>215</v>
      </c>
      <c r="B16" s="376" t="s">
        <v>192</v>
      </c>
      <c r="C16" s="356">
        <v>1.1712962962962965E-2</v>
      </c>
      <c r="D16" s="377" t="s">
        <v>104</v>
      </c>
      <c r="E16" s="356">
        <v>4.4097222222222225E-2</v>
      </c>
      <c r="F16" s="378" t="s">
        <v>83</v>
      </c>
      <c r="G16" s="357">
        <v>6.0300925925925924E-2</v>
      </c>
      <c r="H16" s="358">
        <f>G16-G8</f>
        <v>1.0266203703703701E-2</v>
      </c>
      <c r="I16" s="379" t="s">
        <v>68</v>
      </c>
      <c r="J16" s="445"/>
      <c r="K16" s="399" t="s">
        <v>68</v>
      </c>
      <c r="L16" s="430">
        <f t="shared" si="0"/>
        <v>3.2384259259259258E-2</v>
      </c>
      <c r="M16" s="400">
        <f>L16-L8</f>
        <v>4.0277777777777725E-3</v>
      </c>
      <c r="N16" s="445"/>
      <c r="O16" s="399" t="s">
        <v>14</v>
      </c>
      <c r="P16" s="430">
        <f t="shared" si="1"/>
        <v>1.6203703703703699E-2</v>
      </c>
      <c r="Q16" s="447">
        <f>P16-P7</f>
        <v>2.7314814814814736E-3</v>
      </c>
      <c r="V16" s="1"/>
    </row>
    <row r="17" spans="1:22" ht="13" x14ac:dyDescent="0.3">
      <c r="A17" s="375" t="s">
        <v>215</v>
      </c>
      <c r="B17" s="376" t="s">
        <v>23</v>
      </c>
      <c r="C17" s="356">
        <v>9.0393518518518522E-3</v>
      </c>
      <c r="D17" s="377" t="s">
        <v>15</v>
      </c>
      <c r="E17" s="356">
        <v>3.9074074074074074E-2</v>
      </c>
      <c r="F17" s="380" t="s">
        <v>13</v>
      </c>
      <c r="G17" s="357">
        <v>5.541666666666667E-2</v>
      </c>
      <c r="H17" s="358">
        <f>G17-G8</f>
        <v>5.3819444444444461E-3</v>
      </c>
      <c r="I17" s="379" t="s">
        <v>13</v>
      </c>
      <c r="J17" s="445"/>
      <c r="K17" s="399" t="s">
        <v>13</v>
      </c>
      <c r="L17" s="430">
        <f t="shared" si="0"/>
        <v>3.003472222222222E-2</v>
      </c>
      <c r="M17" s="400">
        <f>L17-L8</f>
        <v>1.6782407407407336E-3</v>
      </c>
      <c r="N17" s="445"/>
      <c r="O17" s="399" t="s">
        <v>15</v>
      </c>
      <c r="P17" s="430">
        <f t="shared" si="1"/>
        <v>1.6342592592592596E-2</v>
      </c>
      <c r="Q17" s="447">
        <f>P17-P7</f>
        <v>2.8703703703703703E-3</v>
      </c>
      <c r="V17" s="1"/>
    </row>
    <row r="18" spans="1:22" ht="13" x14ac:dyDescent="0.3">
      <c r="A18" s="375" t="s">
        <v>215</v>
      </c>
      <c r="B18" s="376" t="s">
        <v>59</v>
      </c>
      <c r="C18" s="356">
        <v>7.5578703703703702E-3</v>
      </c>
      <c r="D18" s="377" t="s">
        <v>3</v>
      </c>
      <c r="E18" s="356">
        <v>3.953703703703703E-2</v>
      </c>
      <c r="F18" s="378" t="s">
        <v>14</v>
      </c>
      <c r="G18" s="357">
        <v>5.395833333333333E-2</v>
      </c>
      <c r="H18" s="358">
        <f>G18-G8</f>
        <v>3.9236111111111069E-3</v>
      </c>
      <c r="I18" s="379" t="s">
        <v>11</v>
      </c>
      <c r="J18" s="445"/>
      <c r="K18" s="399" t="s">
        <v>16</v>
      </c>
      <c r="L18" s="430">
        <f t="shared" si="0"/>
        <v>3.1979166666666663E-2</v>
      </c>
      <c r="M18" s="400">
        <f>L18-L8</f>
        <v>3.6226851851851767E-3</v>
      </c>
      <c r="N18" s="445"/>
      <c r="O18" s="399" t="s">
        <v>8</v>
      </c>
      <c r="P18" s="430">
        <f t="shared" si="1"/>
        <v>1.44212962962963E-2</v>
      </c>
      <c r="Q18" s="447">
        <f>P18-P7</f>
        <v>9.490740740740744E-4</v>
      </c>
      <c r="V18" s="1"/>
    </row>
    <row r="19" spans="1:22" ht="13" x14ac:dyDescent="0.3">
      <c r="A19" s="375" t="s">
        <v>215</v>
      </c>
      <c r="B19" s="376" t="s">
        <v>200</v>
      </c>
      <c r="C19" s="382">
        <v>7.8356481481481489E-3</v>
      </c>
      <c r="D19" s="381" t="s">
        <v>6</v>
      </c>
      <c r="E19" s="382">
        <v>3.695601851851852E-2</v>
      </c>
      <c r="F19" s="378" t="s">
        <v>4</v>
      </c>
      <c r="G19" s="382">
        <v>5.0740740740740746E-2</v>
      </c>
      <c r="H19" s="358">
        <f>G19-G8</f>
        <v>7.0601851851852249E-4</v>
      </c>
      <c r="I19" s="379" t="s">
        <v>230</v>
      </c>
      <c r="J19" s="445"/>
      <c r="K19" s="399" t="s">
        <v>8</v>
      </c>
      <c r="L19" s="430">
        <f t="shared" si="0"/>
        <v>2.9120370370370373E-2</v>
      </c>
      <c r="M19" s="400">
        <f>L19-L8</f>
        <v>7.6388888888888687E-4</v>
      </c>
      <c r="N19" s="445"/>
      <c r="O19" s="399" t="s">
        <v>5</v>
      </c>
      <c r="P19" s="430">
        <f t="shared" si="1"/>
        <v>1.3784722222222226E-2</v>
      </c>
      <c r="Q19" s="447">
        <f>P19-P7</f>
        <v>3.1250000000000028E-4</v>
      </c>
    </row>
    <row r="20" spans="1:22" ht="13" x14ac:dyDescent="0.3">
      <c r="A20" s="375" t="s">
        <v>215</v>
      </c>
      <c r="B20" s="376" t="s">
        <v>220</v>
      </c>
      <c r="C20" s="382">
        <v>9.4444444444444445E-3</v>
      </c>
      <c r="D20" s="377" t="s">
        <v>83</v>
      </c>
      <c r="E20" s="382">
        <v>4.1099537037037039E-2</v>
      </c>
      <c r="F20" s="378" t="s">
        <v>17</v>
      </c>
      <c r="G20" s="382">
        <v>5.7962962962962959E-2</v>
      </c>
      <c r="H20" s="358">
        <f>G20-G8</f>
        <v>7.9282407407407357E-3</v>
      </c>
      <c r="I20" s="379" t="s">
        <v>17</v>
      </c>
      <c r="J20" s="445"/>
      <c r="K20" s="399" t="s">
        <v>15</v>
      </c>
      <c r="L20" s="430">
        <f t="shared" si="0"/>
        <v>3.1655092592592596E-2</v>
      </c>
      <c r="M20" s="400">
        <f>L20-L8</f>
        <v>3.2986111111111098E-3</v>
      </c>
      <c r="N20" s="445"/>
      <c r="O20" s="399" t="s">
        <v>68</v>
      </c>
      <c r="P20" s="430">
        <f t="shared" si="1"/>
        <v>1.6863425925925921E-2</v>
      </c>
      <c r="Q20" s="447">
        <f>P20-P7</f>
        <v>3.3912037037036949E-3</v>
      </c>
    </row>
    <row r="21" spans="1:22" ht="13" x14ac:dyDescent="0.3">
      <c r="A21" s="375" t="s">
        <v>214</v>
      </c>
      <c r="B21" s="376" t="s">
        <v>114</v>
      </c>
      <c r="C21" s="382">
        <v>9.3287037037037036E-3</v>
      </c>
      <c r="D21" s="377" t="s">
        <v>68</v>
      </c>
      <c r="E21" s="382">
        <v>3.8599537037037036E-2</v>
      </c>
      <c r="F21" s="378" t="s">
        <v>11</v>
      </c>
      <c r="G21" s="382">
        <v>5.3287037037037042E-2</v>
      </c>
      <c r="H21" s="358">
        <f>G21-G8</f>
        <v>3.252314814814819E-3</v>
      </c>
      <c r="I21" s="379" t="s">
        <v>9</v>
      </c>
      <c r="J21" s="445"/>
      <c r="K21" s="399" t="s">
        <v>10</v>
      </c>
      <c r="L21" s="430">
        <f t="shared" si="0"/>
        <v>2.9270833333333333E-2</v>
      </c>
      <c r="M21" s="400">
        <f>L21-L8</f>
        <v>9.1435185185184675E-4</v>
      </c>
      <c r="N21" s="445"/>
      <c r="O21" s="399" t="s">
        <v>9</v>
      </c>
      <c r="P21" s="430">
        <f t="shared" si="1"/>
        <v>1.4687500000000006E-2</v>
      </c>
      <c r="Q21" s="447">
        <f>P21-P7</f>
        <v>1.2152777777777804E-3</v>
      </c>
    </row>
    <row r="22" spans="1:22" ht="13" x14ac:dyDescent="0.3">
      <c r="A22" s="325" t="s">
        <v>214</v>
      </c>
      <c r="B22" s="326" t="s">
        <v>221</v>
      </c>
      <c r="C22" s="444">
        <v>9.2245370370370363E-3</v>
      </c>
      <c r="D22" s="353" t="s">
        <v>17</v>
      </c>
      <c r="E22" s="444">
        <v>4.5289351851851851E-2</v>
      </c>
      <c r="F22" s="328" t="s">
        <v>107</v>
      </c>
      <c r="G22" s="444">
        <v>6.293981481481481E-2</v>
      </c>
      <c r="H22" s="331">
        <f>G22-G8</f>
        <v>1.2905092592592586E-2</v>
      </c>
      <c r="I22" s="328" t="s">
        <v>83</v>
      </c>
      <c r="J22" s="445"/>
      <c r="K22" s="401" t="s">
        <v>104</v>
      </c>
      <c r="L22" s="404">
        <f t="shared" si="0"/>
        <v>3.6064814814814813E-2</v>
      </c>
      <c r="M22" s="403">
        <f>L22-L8</f>
        <v>7.7083333333333275E-3</v>
      </c>
      <c r="N22" s="445"/>
      <c r="O22" s="401" t="s">
        <v>83</v>
      </c>
      <c r="P22" s="404">
        <f t="shared" si="1"/>
        <v>1.7650462962962958E-2</v>
      </c>
      <c r="Q22" s="448">
        <f>P22-P7</f>
        <v>4.1782407407407324E-3</v>
      </c>
    </row>
    <row r="23" spans="1:22" ht="13" x14ac:dyDescent="0.3">
      <c r="A23" s="325" t="s">
        <v>214</v>
      </c>
      <c r="B23" s="326" t="s">
        <v>222</v>
      </c>
      <c r="C23" s="444">
        <v>8.611111111111111E-3</v>
      </c>
      <c r="D23" s="353" t="s">
        <v>13</v>
      </c>
      <c r="E23" s="444">
        <v>3.7870370370370367E-2</v>
      </c>
      <c r="F23" s="328" t="s">
        <v>9</v>
      </c>
      <c r="G23" s="444">
        <v>5.3831018518518514E-2</v>
      </c>
      <c r="H23" s="331">
        <f>G23-G8</f>
        <v>3.7962962962962907E-3</v>
      </c>
      <c r="I23" s="328" t="s">
        <v>10</v>
      </c>
      <c r="K23" s="401" t="s">
        <v>9</v>
      </c>
      <c r="L23" s="404">
        <f t="shared" si="0"/>
        <v>2.9259259259259256E-2</v>
      </c>
      <c r="M23" s="403">
        <f>L23-L8</f>
        <v>9.0277777777776971E-4</v>
      </c>
      <c r="O23" s="401" t="s">
        <v>13</v>
      </c>
      <c r="P23" s="404">
        <f t="shared" si="1"/>
        <v>1.5960648148148147E-2</v>
      </c>
      <c r="Q23" s="448">
        <f>P23-P7</f>
        <v>2.4884259259259217E-3</v>
      </c>
    </row>
    <row r="24" spans="1:22" ht="13" x14ac:dyDescent="0.3">
      <c r="A24" s="285"/>
      <c r="B24" s="286"/>
      <c r="C24" s="383"/>
      <c r="D24" s="287"/>
      <c r="E24" s="383"/>
      <c r="F24" s="384"/>
      <c r="G24" s="385"/>
      <c r="H24" s="288"/>
      <c r="I24" s="386"/>
      <c r="K24" s="432"/>
      <c r="L24" s="433"/>
      <c r="M24" s="434"/>
      <c r="O24" s="432"/>
      <c r="P24" s="433"/>
      <c r="Q24" s="443"/>
    </row>
    <row r="25" spans="1:22" ht="13" x14ac:dyDescent="0.3">
      <c r="A25" s="285"/>
      <c r="B25" s="387"/>
      <c r="C25" s="349"/>
      <c r="D25" s="388"/>
      <c r="E25" s="383"/>
      <c r="F25" s="389"/>
      <c r="G25" s="390"/>
      <c r="H25" s="288"/>
      <c r="I25" s="391"/>
      <c r="K25" s="432"/>
      <c r="L25" s="433"/>
      <c r="M25" s="434"/>
      <c r="O25" s="432"/>
      <c r="P25" s="433"/>
      <c r="Q25" s="443"/>
    </row>
    <row r="26" spans="1:22" ht="13" x14ac:dyDescent="0.3">
      <c r="A26" s="285"/>
      <c r="B26" s="286"/>
      <c r="C26" s="383"/>
      <c r="D26" s="287"/>
      <c r="E26" s="383"/>
      <c r="F26" s="384"/>
      <c r="G26" s="385"/>
      <c r="H26" s="288"/>
      <c r="I26" s="386"/>
      <c r="K26" s="432"/>
      <c r="L26" s="433"/>
      <c r="M26" s="434"/>
      <c r="O26" s="432"/>
      <c r="P26" s="433"/>
      <c r="Q26" s="443"/>
    </row>
    <row r="27" spans="1:22" ht="13" x14ac:dyDescent="0.3">
      <c r="A27" s="285"/>
      <c r="B27" s="286"/>
      <c r="C27" s="383"/>
      <c r="D27" s="287"/>
      <c r="E27" s="383"/>
      <c r="F27" s="384"/>
      <c r="G27" s="385"/>
      <c r="H27" s="288"/>
      <c r="I27" s="386"/>
      <c r="K27" s="432"/>
      <c r="L27" s="433"/>
      <c r="M27" s="434"/>
      <c r="O27" s="432"/>
      <c r="P27" s="433"/>
      <c r="Q27" s="443"/>
    </row>
    <row r="28" spans="1:22" ht="13" x14ac:dyDescent="0.3">
      <c r="A28" s="285"/>
      <c r="B28" s="286"/>
      <c r="C28" s="383"/>
      <c r="D28" s="287"/>
      <c r="E28" s="383"/>
      <c r="F28" s="384"/>
      <c r="G28" s="385"/>
      <c r="H28" s="288"/>
      <c r="I28" s="386"/>
      <c r="K28" s="432"/>
      <c r="L28" s="433"/>
      <c r="M28" s="434"/>
      <c r="O28" s="432"/>
      <c r="P28" s="433"/>
      <c r="Q28" s="443"/>
    </row>
    <row r="29" spans="1:22" ht="13" x14ac:dyDescent="0.3">
      <c r="A29" s="285"/>
      <c r="B29" s="286"/>
      <c r="C29" s="383"/>
      <c r="D29" s="287"/>
      <c r="E29" s="383"/>
      <c r="F29" s="384"/>
      <c r="G29" s="385"/>
      <c r="H29" s="288"/>
      <c r="I29" s="386"/>
      <c r="K29" s="432"/>
      <c r="L29" s="433"/>
      <c r="M29" s="434"/>
      <c r="O29" s="432"/>
      <c r="P29" s="433"/>
      <c r="Q29" s="443"/>
    </row>
    <row r="30" spans="1:22" ht="13.5" thickBot="1" x14ac:dyDescent="0.35">
      <c r="A30" s="341"/>
      <c r="B30" s="392"/>
      <c r="C30" s="393"/>
      <c r="D30" s="394"/>
      <c r="E30" s="395"/>
      <c r="F30" s="394"/>
      <c r="G30" s="396"/>
      <c r="H30" s="397"/>
      <c r="I30" s="398"/>
      <c r="K30" s="440"/>
      <c r="L30" s="441"/>
      <c r="M30" s="442"/>
      <c r="O30" s="440"/>
      <c r="P30" s="441"/>
      <c r="Q30" s="439"/>
    </row>
    <row r="32" spans="1:22" x14ac:dyDescent="0.25">
      <c r="C32"/>
      <c r="D32"/>
    </row>
    <row r="35" spans="2:4" ht="13" x14ac:dyDescent="0.3">
      <c r="B35" s="2"/>
    </row>
    <row r="36" spans="2:4" ht="13" x14ac:dyDescent="0.3">
      <c r="B36" s="2"/>
    </row>
    <row r="37" spans="2:4" x14ac:dyDescent="0.25">
      <c r="C37" s="103"/>
      <c r="D37"/>
    </row>
    <row r="38" spans="2:4" x14ac:dyDescent="0.25">
      <c r="C38"/>
      <c r="D38"/>
    </row>
    <row r="39" spans="2:4" x14ac:dyDescent="0.25">
      <c r="C39"/>
      <c r="D39"/>
    </row>
    <row r="40" spans="2:4" x14ac:dyDescent="0.25">
      <c r="C40"/>
      <c r="D40"/>
    </row>
    <row r="41" spans="2:4" x14ac:dyDescent="0.25">
      <c r="C41"/>
      <c r="D41"/>
    </row>
    <row r="42" spans="2:4" x14ac:dyDescent="0.25">
      <c r="C42"/>
      <c r="D42"/>
    </row>
    <row r="43" spans="2:4" x14ac:dyDescent="0.25">
      <c r="C43"/>
      <c r="D43"/>
    </row>
    <row r="44" spans="2:4" x14ac:dyDescent="0.25">
      <c r="C44"/>
      <c r="D44"/>
    </row>
    <row r="45" spans="2:4" x14ac:dyDescent="0.25">
      <c r="C45"/>
      <c r="D45"/>
    </row>
    <row r="46" spans="2:4" x14ac:dyDescent="0.25">
      <c r="C46"/>
      <c r="D46"/>
    </row>
    <row r="47" spans="2:4" x14ac:dyDescent="0.25">
      <c r="C47"/>
      <c r="D47"/>
    </row>
    <row r="48" spans="2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  <row r="92" spans="3:4" x14ac:dyDescent="0.25">
      <c r="C92"/>
      <c r="D92"/>
    </row>
    <row r="93" spans="3:4" x14ac:dyDescent="0.25">
      <c r="C93"/>
      <c r="D93"/>
    </row>
    <row r="94" spans="3:4" x14ac:dyDescent="0.25">
      <c r="C94"/>
      <c r="D94"/>
    </row>
    <row r="95" spans="3:4" x14ac:dyDescent="0.25">
      <c r="C95"/>
      <c r="D95"/>
    </row>
    <row r="96" spans="3:4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  <row r="102" spans="3:4" x14ac:dyDescent="0.25">
      <c r="C102"/>
      <c r="D102"/>
    </row>
    <row r="103" spans="3:4" x14ac:dyDescent="0.25">
      <c r="C103"/>
      <c r="D103"/>
    </row>
    <row r="104" spans="3:4" x14ac:dyDescent="0.25">
      <c r="C104"/>
      <c r="D104"/>
    </row>
    <row r="105" spans="3:4" x14ac:dyDescent="0.25">
      <c r="C105"/>
      <c r="D105"/>
    </row>
    <row r="106" spans="3:4" x14ac:dyDescent="0.25">
      <c r="C106"/>
      <c r="D106"/>
    </row>
    <row r="107" spans="3:4" x14ac:dyDescent="0.25">
      <c r="C107"/>
      <c r="D107"/>
    </row>
    <row r="108" spans="3:4" x14ac:dyDescent="0.25">
      <c r="C108"/>
      <c r="D108"/>
    </row>
    <row r="109" spans="3:4" x14ac:dyDescent="0.25">
      <c r="C109"/>
      <c r="D109"/>
    </row>
    <row r="110" spans="3:4" x14ac:dyDescent="0.25">
      <c r="C110"/>
      <c r="D110"/>
    </row>
    <row r="111" spans="3:4" x14ac:dyDescent="0.25">
      <c r="C111"/>
      <c r="D111"/>
    </row>
    <row r="112" spans="3:4" x14ac:dyDescent="0.25">
      <c r="C112"/>
      <c r="D112"/>
    </row>
    <row r="113" spans="3:4" x14ac:dyDescent="0.25">
      <c r="C113"/>
      <c r="D113"/>
    </row>
    <row r="114" spans="3:4" x14ac:dyDescent="0.25">
      <c r="C114"/>
      <c r="D114"/>
    </row>
    <row r="115" spans="3:4" x14ac:dyDescent="0.25">
      <c r="C115"/>
      <c r="D115"/>
    </row>
    <row r="116" spans="3:4" x14ac:dyDescent="0.25">
      <c r="C116"/>
      <c r="D116"/>
    </row>
    <row r="117" spans="3:4" x14ac:dyDescent="0.25">
      <c r="C117"/>
      <c r="D117"/>
    </row>
    <row r="118" spans="3:4" x14ac:dyDescent="0.25">
      <c r="C118"/>
      <c r="D118"/>
    </row>
    <row r="119" spans="3:4" x14ac:dyDescent="0.25">
      <c r="C119"/>
      <c r="D119"/>
    </row>
    <row r="120" spans="3:4" x14ac:dyDescent="0.25">
      <c r="C120"/>
      <c r="D120"/>
    </row>
    <row r="121" spans="3:4" x14ac:dyDescent="0.25">
      <c r="C121"/>
      <c r="D121"/>
    </row>
    <row r="122" spans="3:4" x14ac:dyDescent="0.25">
      <c r="C122"/>
      <c r="D122"/>
    </row>
    <row r="123" spans="3:4" x14ac:dyDescent="0.25">
      <c r="C123"/>
      <c r="D123"/>
    </row>
    <row r="124" spans="3:4" x14ac:dyDescent="0.25">
      <c r="C124"/>
      <c r="D124"/>
    </row>
    <row r="125" spans="3:4" x14ac:dyDescent="0.25">
      <c r="C125"/>
      <c r="D125"/>
    </row>
    <row r="126" spans="3:4" x14ac:dyDescent="0.25">
      <c r="C126"/>
      <c r="D126"/>
    </row>
    <row r="127" spans="3:4" x14ac:dyDescent="0.25">
      <c r="C127"/>
      <c r="D127"/>
    </row>
    <row r="128" spans="3:4" x14ac:dyDescent="0.25">
      <c r="C128"/>
      <c r="D128"/>
    </row>
    <row r="129" spans="3:7" x14ac:dyDescent="0.25">
      <c r="C129"/>
      <c r="D129"/>
    </row>
    <row r="130" spans="3:7" x14ac:dyDescent="0.25">
      <c r="C130"/>
      <c r="D130"/>
    </row>
    <row r="131" spans="3:7" x14ac:dyDescent="0.25">
      <c r="C131"/>
      <c r="D131"/>
      <c r="G131" t="s">
        <v>22</v>
      </c>
    </row>
    <row r="132" spans="3:7" x14ac:dyDescent="0.25">
      <c r="C132"/>
      <c r="D132"/>
    </row>
    <row r="133" spans="3:7" x14ac:dyDescent="0.25">
      <c r="C133"/>
      <c r="D133"/>
    </row>
    <row r="134" spans="3:7" x14ac:dyDescent="0.25">
      <c r="C134"/>
      <c r="D134"/>
    </row>
    <row r="135" spans="3:7" x14ac:dyDescent="0.25">
      <c r="C135"/>
      <c r="D135"/>
    </row>
    <row r="136" spans="3:7" x14ac:dyDescent="0.25">
      <c r="C136"/>
      <c r="D136"/>
    </row>
    <row r="137" spans="3:7" x14ac:dyDescent="0.25">
      <c r="C137"/>
      <c r="D137"/>
    </row>
    <row r="138" spans="3:7" x14ac:dyDescent="0.25">
      <c r="C138"/>
      <c r="D138"/>
    </row>
    <row r="139" spans="3:7" x14ac:dyDescent="0.25">
      <c r="C139"/>
      <c r="D139"/>
    </row>
    <row r="140" spans="3:7" x14ac:dyDescent="0.25">
      <c r="C140"/>
      <c r="D140"/>
    </row>
    <row r="141" spans="3:7" x14ac:dyDescent="0.25">
      <c r="C141"/>
      <c r="D141"/>
    </row>
    <row r="142" spans="3:7" x14ac:dyDescent="0.25">
      <c r="C142"/>
      <c r="D142"/>
    </row>
    <row r="143" spans="3:7" x14ac:dyDescent="0.25">
      <c r="C143"/>
      <c r="D143"/>
    </row>
    <row r="144" spans="3:7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</sheetData>
  <mergeCells count="2">
    <mergeCell ref="K3:L3"/>
    <mergeCell ref="O3:P3"/>
  </mergeCells>
  <pageMargins left="0.7" right="0.7" top="0.75" bottom="0.75" header="0.3" footer="0.3"/>
  <pageSetup paperSize="9" scale="90" fitToHeight="0" orientation="landscape" r:id="rId1"/>
  <headerFooter>
    <oddHeader>&amp;L&amp;"Arial CE,Tučné"&amp;14&amp;A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89D30-BE6A-4845-B95A-0BCA938CAC13}">
  <dimension ref="A1:R50"/>
  <sheetViews>
    <sheetView topLeftCell="A34" zoomScaleNormal="100" workbookViewId="0">
      <selection activeCell="O20" sqref="O20"/>
    </sheetView>
  </sheetViews>
  <sheetFormatPr defaultRowHeight="12.5" x14ac:dyDescent="0.25"/>
  <cols>
    <col min="1" max="1" width="6.26953125" customWidth="1"/>
    <col min="2" max="2" width="20" customWidth="1"/>
    <col min="8" max="8" width="10.7265625" customWidth="1"/>
    <col min="10" max="10" width="3.453125" customWidth="1"/>
    <col min="14" max="14" width="1.81640625" customWidth="1"/>
    <col min="17" max="17" width="9.1796875" customWidth="1"/>
    <col min="18" max="18" width="3.26953125" customWidth="1"/>
  </cols>
  <sheetData>
    <row r="1" spans="1:18" ht="27.5" x14ac:dyDescent="0.55000000000000004">
      <c r="A1" s="1033" t="s">
        <v>385</v>
      </c>
    </row>
    <row r="2" spans="1:18" ht="13.5" thickBot="1" x14ac:dyDescent="0.35">
      <c r="A2" s="2" t="s">
        <v>0</v>
      </c>
      <c r="C2" s="1"/>
      <c r="D2" s="1"/>
    </row>
    <row r="3" spans="1:18" ht="23" thickBot="1" x14ac:dyDescent="0.5">
      <c r="A3" s="829" t="s">
        <v>270</v>
      </c>
      <c r="B3" s="830"/>
      <c r="C3" s="831"/>
      <c r="D3" s="831"/>
      <c r="E3" s="830"/>
      <c r="F3" s="830"/>
      <c r="G3" s="830"/>
      <c r="H3" s="830"/>
      <c r="I3" s="254"/>
    </row>
    <row r="4" spans="1:18" ht="13" x14ac:dyDescent="0.3">
      <c r="A4" s="626" t="s">
        <v>209</v>
      </c>
      <c r="B4" s="340" t="s">
        <v>1</v>
      </c>
      <c r="C4" s="627" t="s">
        <v>18</v>
      </c>
      <c r="D4" s="627"/>
      <c r="E4" s="340" t="s">
        <v>19</v>
      </c>
      <c r="F4" s="340"/>
      <c r="G4" s="340" t="s">
        <v>20</v>
      </c>
      <c r="H4" s="340"/>
      <c r="I4" s="338"/>
      <c r="K4" s="1091" t="s">
        <v>26</v>
      </c>
      <c r="L4" s="1092"/>
      <c r="M4" s="421"/>
      <c r="O4" s="1093" t="s">
        <v>28</v>
      </c>
      <c r="P4" s="1094"/>
      <c r="Q4" s="436"/>
    </row>
    <row r="5" spans="1:18" ht="13.5" thickBot="1" x14ac:dyDescent="0.35">
      <c r="A5" s="268"/>
      <c r="B5" s="628"/>
      <c r="C5" s="629" t="s">
        <v>21</v>
      </c>
      <c r="D5" s="629" t="s">
        <v>2</v>
      </c>
      <c r="E5" s="628" t="s">
        <v>21</v>
      </c>
      <c r="F5" s="628" t="s">
        <v>2</v>
      </c>
      <c r="G5" s="628" t="s">
        <v>21</v>
      </c>
      <c r="H5" s="628" t="s">
        <v>7</v>
      </c>
      <c r="I5" s="630" t="s">
        <v>2</v>
      </c>
      <c r="K5" s="474" t="s">
        <v>27</v>
      </c>
      <c r="L5" s="475"/>
      <c r="M5" s="476" t="s">
        <v>7</v>
      </c>
      <c r="O5" s="437" t="s">
        <v>27</v>
      </c>
      <c r="P5" s="438"/>
      <c r="Q5" s="439" t="s">
        <v>72</v>
      </c>
    </row>
    <row r="6" spans="1:18" s="445" customFormat="1" ht="13" x14ac:dyDescent="0.3">
      <c r="A6" s="832" t="s">
        <v>213</v>
      </c>
      <c r="B6" s="833" t="s">
        <v>386</v>
      </c>
      <c r="C6" s="834">
        <v>7.1412037037037043E-3</v>
      </c>
      <c r="D6" s="835" t="s">
        <v>4</v>
      </c>
      <c r="E6" s="834">
        <v>3.7372685185185189E-2</v>
      </c>
      <c r="F6" s="835" t="s">
        <v>11</v>
      </c>
      <c r="G6" s="834">
        <v>5.226851851851852E-2</v>
      </c>
      <c r="H6" s="834">
        <f>G6-G7</f>
        <v>7.0370370370370361E-3</v>
      </c>
      <c r="I6" s="836" t="s">
        <v>10</v>
      </c>
      <c r="J6"/>
      <c r="K6" s="838" t="s">
        <v>12</v>
      </c>
      <c r="L6" s="834">
        <f t="shared" ref="L6:L27" si="0">E6-C6</f>
        <v>3.0231481481481484E-2</v>
      </c>
      <c r="M6" s="1077">
        <f>L6-L18</f>
        <v>3.9351851851851909E-3</v>
      </c>
      <c r="O6" s="838" t="s">
        <v>8</v>
      </c>
      <c r="P6" s="834">
        <f t="shared" ref="P6:P27" si="1">G6-E6</f>
        <v>1.489583333333333E-2</v>
      </c>
      <c r="Q6" s="840">
        <f>P6-P7</f>
        <v>3.252314814814812E-3</v>
      </c>
      <c r="R6" s="698"/>
    </row>
    <row r="7" spans="1:18" s="445" customFormat="1" ht="13" x14ac:dyDescent="0.3">
      <c r="A7" s="832" t="s">
        <v>213</v>
      </c>
      <c r="B7" s="833" t="s">
        <v>248</v>
      </c>
      <c r="C7" s="834">
        <v>7.1643518518518514E-3</v>
      </c>
      <c r="D7" s="835" t="s">
        <v>5</v>
      </c>
      <c r="E7" s="834">
        <v>3.3587962962962965E-2</v>
      </c>
      <c r="F7" s="835" t="s">
        <v>4</v>
      </c>
      <c r="G7" s="834">
        <v>4.5231481481481484E-2</v>
      </c>
      <c r="H7" s="834">
        <f>G7-G7</f>
        <v>0</v>
      </c>
      <c r="I7" s="836" t="s">
        <v>3</v>
      </c>
      <c r="J7"/>
      <c r="K7" s="838" t="s">
        <v>4</v>
      </c>
      <c r="L7" s="834">
        <f t="shared" si="0"/>
        <v>2.6423611111111113E-2</v>
      </c>
      <c r="M7" s="1077">
        <f>L7-L18</f>
        <v>1.2731481481481968E-4</v>
      </c>
      <c r="O7" s="838" t="s">
        <v>3</v>
      </c>
      <c r="P7" s="834">
        <f t="shared" si="1"/>
        <v>1.1643518518518518E-2</v>
      </c>
      <c r="Q7" s="840">
        <f>P7-P7</f>
        <v>0</v>
      </c>
      <c r="R7" s="698"/>
    </row>
    <row r="8" spans="1:18" s="445" customFormat="1" ht="13" x14ac:dyDescent="0.3">
      <c r="A8" s="832" t="s">
        <v>213</v>
      </c>
      <c r="B8" s="833" t="s">
        <v>387</v>
      </c>
      <c r="C8" s="834">
        <v>9.3171296296296283E-3</v>
      </c>
      <c r="D8" s="835" t="s">
        <v>17</v>
      </c>
      <c r="E8" s="834">
        <v>3.9490740740740743E-2</v>
      </c>
      <c r="F8" s="835" t="s">
        <v>14</v>
      </c>
      <c r="G8" s="834">
        <v>5.4710648148148154E-2</v>
      </c>
      <c r="H8" s="834">
        <f>G8-G7</f>
        <v>9.4791666666666705E-3</v>
      </c>
      <c r="I8" s="836" t="s">
        <v>12</v>
      </c>
      <c r="J8"/>
      <c r="K8" s="838" t="s">
        <v>11</v>
      </c>
      <c r="L8" s="834">
        <f t="shared" si="0"/>
        <v>3.0173611111111116E-2</v>
      </c>
      <c r="M8" s="1077">
        <f>L8-L18</f>
        <v>3.877314814814823E-3</v>
      </c>
      <c r="O8" s="838" t="s">
        <v>10</v>
      </c>
      <c r="P8" s="834">
        <f t="shared" si="1"/>
        <v>1.5219907407407411E-2</v>
      </c>
      <c r="Q8" s="840">
        <f>P8-P7</f>
        <v>3.5763888888888928E-3</v>
      </c>
      <c r="R8" s="698"/>
    </row>
    <row r="9" spans="1:18" s="445" customFormat="1" ht="13" x14ac:dyDescent="0.3">
      <c r="A9" s="832" t="s">
        <v>213</v>
      </c>
      <c r="B9" s="833" t="s">
        <v>401</v>
      </c>
      <c r="C9" s="834">
        <v>1.0081018518518519E-2</v>
      </c>
      <c r="D9" s="835" t="s">
        <v>107</v>
      </c>
      <c r="E9" s="834">
        <v>4.5173611111111116E-2</v>
      </c>
      <c r="F9" s="835" t="s">
        <v>68</v>
      </c>
      <c r="G9" s="834">
        <v>6.3784722222222215E-2</v>
      </c>
      <c r="H9" s="834">
        <f t="shared" ref="H9" si="2">G9-G7</f>
        <v>1.8553240740740731E-2</v>
      </c>
      <c r="I9" s="836" t="s">
        <v>83</v>
      </c>
      <c r="J9"/>
      <c r="K9" s="838" t="s">
        <v>68</v>
      </c>
      <c r="L9" s="834">
        <f t="shared" si="0"/>
        <v>3.5092592592592599E-2</v>
      </c>
      <c r="M9" s="1077">
        <f>L9-L18</f>
        <v>8.7962962962963055E-3</v>
      </c>
      <c r="O9" s="838" t="s">
        <v>68</v>
      </c>
      <c r="P9" s="834">
        <f t="shared" si="1"/>
        <v>1.8611111111111099E-2</v>
      </c>
      <c r="Q9" s="840">
        <f>P9-P7</f>
        <v>6.9675925925925808E-3</v>
      </c>
      <c r="R9" s="698"/>
    </row>
    <row r="10" spans="1:18" s="445" customFormat="1" ht="13" x14ac:dyDescent="0.3">
      <c r="A10" s="832" t="s">
        <v>213</v>
      </c>
      <c r="B10" s="833" t="s">
        <v>388</v>
      </c>
      <c r="C10" s="834">
        <v>6.4814814814814813E-3</v>
      </c>
      <c r="D10" s="835" t="s">
        <v>3</v>
      </c>
      <c r="E10" s="834">
        <v>3.5636574074074077E-2</v>
      </c>
      <c r="F10" s="835" t="s">
        <v>9</v>
      </c>
      <c r="G10" s="834">
        <v>5.3124999999999999E-2</v>
      </c>
      <c r="H10" s="834">
        <f>G10-G7</f>
        <v>7.893518518518515E-3</v>
      </c>
      <c r="I10" s="836" t="s">
        <v>11</v>
      </c>
      <c r="J10"/>
      <c r="K10" s="1076" t="s">
        <v>9</v>
      </c>
      <c r="L10" s="834">
        <f t="shared" si="0"/>
        <v>2.9155092592592597E-2</v>
      </c>
      <c r="M10" s="1077">
        <f>L10-L18</f>
        <v>2.8587962962963037E-3</v>
      </c>
      <c r="O10" s="838" t="s">
        <v>17</v>
      </c>
      <c r="P10" s="834">
        <f t="shared" si="1"/>
        <v>1.7488425925925921E-2</v>
      </c>
      <c r="Q10" s="840">
        <f>P10-P7</f>
        <v>5.8449074074074028E-3</v>
      </c>
      <c r="R10" s="698"/>
    </row>
    <row r="11" spans="1:18" s="445" customFormat="1" ht="14.5" customHeight="1" x14ac:dyDescent="0.3">
      <c r="A11" s="832" t="s">
        <v>213</v>
      </c>
      <c r="B11" s="833" t="s">
        <v>389</v>
      </c>
      <c r="C11" s="834">
        <v>9.5601851851851855E-3</v>
      </c>
      <c r="D11" s="835" t="s">
        <v>68</v>
      </c>
      <c r="E11" s="834">
        <v>4.3460648148148151E-2</v>
      </c>
      <c r="F11" s="835" t="s">
        <v>17</v>
      </c>
      <c r="G11" s="834">
        <v>5.8796296296296298E-2</v>
      </c>
      <c r="H11" s="834">
        <f>G11-G7</f>
        <v>1.3564814814814814E-2</v>
      </c>
      <c r="I11" s="836" t="s">
        <v>15</v>
      </c>
      <c r="J11"/>
      <c r="K11" s="838" t="s">
        <v>16</v>
      </c>
      <c r="L11" s="834">
        <f t="shared" si="0"/>
        <v>3.3900462962962966E-2</v>
      </c>
      <c r="M11" s="1077">
        <f>L11-L18</f>
        <v>7.6041666666666723E-3</v>
      </c>
      <c r="O11" s="838" t="s">
        <v>11</v>
      </c>
      <c r="P11" s="834">
        <f t="shared" si="1"/>
        <v>1.5335648148148147E-2</v>
      </c>
      <c r="Q11" s="840">
        <f>P11-P7</f>
        <v>3.6921296296296285E-3</v>
      </c>
      <c r="R11" s="698"/>
    </row>
    <row r="12" spans="1:18" s="445" customFormat="1" ht="13" x14ac:dyDescent="0.3">
      <c r="A12" s="861" t="s">
        <v>215</v>
      </c>
      <c r="B12" s="862" t="s">
        <v>38</v>
      </c>
      <c r="C12" s="863">
        <v>7.9745370370370369E-3</v>
      </c>
      <c r="D12" s="864" t="s">
        <v>10</v>
      </c>
      <c r="E12" s="863">
        <v>3.5057870370370371E-2</v>
      </c>
      <c r="F12" s="1068" t="s">
        <v>5</v>
      </c>
      <c r="G12" s="863">
        <v>4.8784722222222222E-2</v>
      </c>
      <c r="H12" s="1069">
        <f>G12-G7</f>
        <v>3.5532407407407388E-3</v>
      </c>
      <c r="I12" s="865" t="s">
        <v>5</v>
      </c>
      <c r="J12"/>
      <c r="K12" s="1074" t="s">
        <v>5</v>
      </c>
      <c r="L12" s="1069">
        <f t="shared" si="0"/>
        <v>2.7083333333333334E-2</v>
      </c>
      <c r="M12" s="1075">
        <f>L12-L18</f>
        <v>7.8703703703704095E-4</v>
      </c>
      <c r="O12" s="1074" t="s">
        <v>5</v>
      </c>
      <c r="P12" s="1069">
        <f t="shared" si="1"/>
        <v>1.3726851851851851E-2</v>
      </c>
      <c r="Q12" s="1078">
        <f>P12-P7</f>
        <v>2.0833333333333329E-3</v>
      </c>
      <c r="R12" s="698"/>
    </row>
    <row r="13" spans="1:18" s="445" customFormat="1" ht="13" x14ac:dyDescent="0.3">
      <c r="A13" s="861" t="s">
        <v>215</v>
      </c>
      <c r="B13" s="862" t="s">
        <v>67</v>
      </c>
      <c r="C13" s="863">
        <v>7.8935185185185185E-3</v>
      </c>
      <c r="D13" s="864" t="s">
        <v>9</v>
      </c>
      <c r="E13" s="863">
        <v>3.5578703703703703E-2</v>
      </c>
      <c r="F13" s="864" t="s">
        <v>8</v>
      </c>
      <c r="G13" s="863">
        <v>4.9641203703703701E-2</v>
      </c>
      <c r="H13" s="1069">
        <f>G13-G7</f>
        <v>4.4097222222222177E-3</v>
      </c>
      <c r="I13" s="865" t="s">
        <v>6</v>
      </c>
      <c r="J13"/>
      <c r="K13" s="868" t="s">
        <v>6</v>
      </c>
      <c r="L13" s="1069">
        <f t="shared" si="0"/>
        <v>2.7685185185185184E-2</v>
      </c>
      <c r="M13" s="1075">
        <f>L13-L18</f>
        <v>1.3888888888888909E-3</v>
      </c>
      <c r="O13" s="868" t="s">
        <v>6</v>
      </c>
      <c r="P13" s="1069">
        <f t="shared" si="1"/>
        <v>1.4062499999999999E-2</v>
      </c>
      <c r="Q13" s="1078">
        <f>P13-P7</f>
        <v>2.4189814814814803E-3</v>
      </c>
      <c r="R13" s="698"/>
    </row>
    <row r="14" spans="1:18" s="445" customFormat="1" ht="13" x14ac:dyDescent="0.3">
      <c r="A14" s="861" t="s">
        <v>215</v>
      </c>
      <c r="B14" s="862" t="s">
        <v>199</v>
      </c>
      <c r="C14" s="863">
        <v>8.0555555555555554E-3</v>
      </c>
      <c r="D14" s="864" t="s">
        <v>11</v>
      </c>
      <c r="E14" s="863">
        <v>3.7349537037037035E-2</v>
      </c>
      <c r="F14" s="864" t="s">
        <v>10</v>
      </c>
      <c r="G14" s="863">
        <v>4.9745370370370377E-2</v>
      </c>
      <c r="H14" s="1069">
        <f>G14-G7</f>
        <v>4.5138888888888937E-3</v>
      </c>
      <c r="I14" s="865" t="s">
        <v>8</v>
      </c>
      <c r="J14"/>
      <c r="K14" s="868" t="s">
        <v>10</v>
      </c>
      <c r="L14" s="1069">
        <f t="shared" si="0"/>
        <v>2.929398148148148E-2</v>
      </c>
      <c r="M14" s="1075">
        <f>L14-L18</f>
        <v>2.9976851851851866E-3</v>
      </c>
      <c r="O14" s="868" t="s">
        <v>4</v>
      </c>
      <c r="P14" s="1069">
        <f t="shared" si="1"/>
        <v>1.2395833333333342E-2</v>
      </c>
      <c r="Q14" s="1078">
        <f>P14-P7</f>
        <v>7.5231481481482371E-4</v>
      </c>
      <c r="R14" s="698"/>
    </row>
    <row r="15" spans="1:18" s="445" customFormat="1" ht="13" x14ac:dyDescent="0.3">
      <c r="A15" s="885" t="s">
        <v>214</v>
      </c>
      <c r="B15" s="886" t="s">
        <v>66</v>
      </c>
      <c r="C15" s="887">
        <v>8.0324074074074065E-3</v>
      </c>
      <c r="D15" s="888" t="s">
        <v>12</v>
      </c>
      <c r="E15" s="887">
        <v>3.8773148148148147E-2</v>
      </c>
      <c r="F15" s="1070" t="s">
        <v>12</v>
      </c>
      <c r="G15" s="887">
        <v>5.5243055555555559E-2</v>
      </c>
      <c r="H15" s="1071">
        <f>G15-G7</f>
        <v>1.0011574074074076E-2</v>
      </c>
      <c r="I15" s="889" t="s">
        <v>13</v>
      </c>
      <c r="J15"/>
      <c r="K15" s="894" t="s">
        <v>14</v>
      </c>
      <c r="L15" s="1071">
        <f t="shared" si="0"/>
        <v>3.0740740740740742E-2</v>
      </c>
      <c r="M15" s="895">
        <f>L15-L18</f>
        <v>4.4444444444444488E-3</v>
      </c>
      <c r="O15" s="1073" t="s">
        <v>16</v>
      </c>
      <c r="P15" s="1071">
        <f t="shared" si="1"/>
        <v>1.6469907407407412E-2</v>
      </c>
      <c r="Q15" s="1079">
        <f>P15-P7</f>
        <v>4.8263888888888939E-3</v>
      </c>
      <c r="R15" s="698"/>
    </row>
    <row r="16" spans="1:18" s="445" customFormat="1" ht="13" x14ac:dyDescent="0.3">
      <c r="A16" s="885" t="s">
        <v>214</v>
      </c>
      <c r="B16" s="886" t="s">
        <v>222</v>
      </c>
      <c r="C16" s="887">
        <v>8.7962962962962968E-3</v>
      </c>
      <c r="D16" s="888" t="s">
        <v>13</v>
      </c>
      <c r="E16" s="887">
        <v>4.3425925925925923E-2</v>
      </c>
      <c r="F16" s="888" t="s">
        <v>16</v>
      </c>
      <c r="G16" s="887">
        <v>5.9456018518518526E-2</v>
      </c>
      <c r="H16" s="1071">
        <f>G16-G7</f>
        <v>1.4224537037037042E-2</v>
      </c>
      <c r="I16" s="889" t="s">
        <v>16</v>
      </c>
      <c r="J16"/>
      <c r="K16" s="894" t="s">
        <v>17</v>
      </c>
      <c r="L16" s="1071">
        <f t="shared" si="0"/>
        <v>3.4629629629629628E-2</v>
      </c>
      <c r="M16" s="895">
        <f>L16-L18</f>
        <v>8.333333333333335E-3</v>
      </c>
      <c r="O16" s="894" t="s">
        <v>14</v>
      </c>
      <c r="P16" s="1071">
        <f t="shared" si="1"/>
        <v>1.6030092592592603E-2</v>
      </c>
      <c r="Q16" s="1079">
        <f>P16-P7</f>
        <v>4.3865740740740844E-3</v>
      </c>
      <c r="R16" s="698"/>
    </row>
    <row r="17" spans="1:18" s="445" customFormat="1" ht="13" x14ac:dyDescent="0.3">
      <c r="A17" s="885" t="s">
        <v>214</v>
      </c>
      <c r="B17" s="886" t="s">
        <v>390</v>
      </c>
      <c r="C17" s="887">
        <v>8.819444444444444E-3</v>
      </c>
      <c r="D17" s="888" t="s">
        <v>14</v>
      </c>
      <c r="E17" s="887">
        <v>4.809027777777778E-2</v>
      </c>
      <c r="F17" s="888" t="s">
        <v>107</v>
      </c>
      <c r="G17" s="887">
        <v>6.773148148148149E-2</v>
      </c>
      <c r="H17" s="1071">
        <f>G17-G7</f>
        <v>2.2500000000000006E-2</v>
      </c>
      <c r="I17" s="889" t="s">
        <v>107</v>
      </c>
      <c r="J17"/>
      <c r="K17" s="894" t="s">
        <v>107</v>
      </c>
      <c r="L17" s="1071">
        <f t="shared" si="0"/>
        <v>3.9270833333333338E-2</v>
      </c>
      <c r="M17" s="895">
        <f>L17-L18</f>
        <v>1.2974537037037045E-2</v>
      </c>
      <c r="O17" s="894" t="s">
        <v>107</v>
      </c>
      <c r="P17" s="1071">
        <f t="shared" si="1"/>
        <v>1.9641203703703709E-2</v>
      </c>
      <c r="Q17" s="1079">
        <f>P17-P7</f>
        <v>7.997685185185191E-3</v>
      </c>
      <c r="R17" s="698"/>
    </row>
    <row r="18" spans="1:18" s="445" customFormat="1" ht="13" x14ac:dyDescent="0.3">
      <c r="A18" s="885" t="s">
        <v>214</v>
      </c>
      <c r="B18" s="886" t="s">
        <v>371</v>
      </c>
      <c r="C18" s="887">
        <v>7.2222222222222228E-3</v>
      </c>
      <c r="D18" s="888" t="s">
        <v>6</v>
      </c>
      <c r="E18" s="887">
        <v>3.3518518518518517E-2</v>
      </c>
      <c r="F18" s="888" t="s">
        <v>3</v>
      </c>
      <c r="G18" s="887">
        <v>4.8472222222222222E-2</v>
      </c>
      <c r="H18" s="1071">
        <f>G18-G7</f>
        <v>3.2407407407407385E-3</v>
      </c>
      <c r="I18" s="889" t="s">
        <v>4</v>
      </c>
      <c r="J18"/>
      <c r="K18" s="894" t="s">
        <v>3</v>
      </c>
      <c r="L18" s="1071">
        <f t="shared" si="0"/>
        <v>2.6296296296296293E-2</v>
      </c>
      <c r="M18" s="895">
        <f>L18-L18</f>
        <v>0</v>
      </c>
      <c r="O18" s="894" t="s">
        <v>9</v>
      </c>
      <c r="P18" s="1071">
        <f t="shared" si="1"/>
        <v>1.4953703703703705E-2</v>
      </c>
      <c r="Q18" s="1079">
        <f>P18-P7</f>
        <v>3.3101851851851868E-3</v>
      </c>
      <c r="R18" s="698"/>
    </row>
    <row r="19" spans="1:18" s="445" customFormat="1" ht="13" x14ac:dyDescent="0.3">
      <c r="A19" s="885" t="s">
        <v>214</v>
      </c>
      <c r="B19" s="886" t="s">
        <v>61</v>
      </c>
      <c r="C19" s="887">
        <v>9.0162037037037034E-3</v>
      </c>
      <c r="D19" s="888" t="s">
        <v>16</v>
      </c>
      <c r="E19" s="887">
        <v>4.8020833333333339E-2</v>
      </c>
      <c r="F19" s="888" t="s">
        <v>83</v>
      </c>
      <c r="G19" s="887">
        <v>6.3750000000000001E-2</v>
      </c>
      <c r="H19" s="1071">
        <f>G19-G7</f>
        <v>1.8518518518518517E-2</v>
      </c>
      <c r="I19" s="889" t="s">
        <v>68</v>
      </c>
      <c r="J19"/>
      <c r="K19" s="894" t="s">
        <v>83</v>
      </c>
      <c r="L19" s="1071">
        <f t="shared" si="0"/>
        <v>3.9004629629629639E-2</v>
      </c>
      <c r="M19" s="895">
        <f>L19-L18</f>
        <v>1.2708333333333346E-2</v>
      </c>
      <c r="O19" s="894" t="s">
        <v>13</v>
      </c>
      <c r="P19" s="1071">
        <f t="shared" si="1"/>
        <v>1.5729166666666662E-2</v>
      </c>
      <c r="Q19" s="1079">
        <f>P19-P7</f>
        <v>4.0856481481481438E-3</v>
      </c>
      <c r="R19" s="698"/>
    </row>
    <row r="20" spans="1:18" s="445" customFormat="1" ht="13" x14ac:dyDescent="0.3">
      <c r="A20" s="885" t="s">
        <v>214</v>
      </c>
      <c r="B20" s="886" t="s">
        <v>391</v>
      </c>
      <c r="C20" s="887">
        <v>9.571759259259259E-3</v>
      </c>
      <c r="D20" s="888" t="s">
        <v>83</v>
      </c>
      <c r="E20" s="887">
        <v>4.1099537037037039E-2</v>
      </c>
      <c r="F20" s="888" t="s">
        <v>15</v>
      </c>
      <c r="G20" s="887">
        <v>6.0127314814814814E-2</v>
      </c>
      <c r="H20" s="1071">
        <f>G20-G7</f>
        <v>1.489583333333333E-2</v>
      </c>
      <c r="I20" s="889" t="s">
        <v>17</v>
      </c>
      <c r="J20"/>
      <c r="K20" s="894" t="s">
        <v>15</v>
      </c>
      <c r="L20" s="1071">
        <f t="shared" si="0"/>
        <v>3.152777777777778E-2</v>
      </c>
      <c r="M20" s="895">
        <f>L20-L18</f>
        <v>5.2314814814814863E-3</v>
      </c>
      <c r="O20" s="894" t="s">
        <v>83</v>
      </c>
      <c r="P20" s="1071">
        <f t="shared" si="1"/>
        <v>1.9027777777777775E-2</v>
      </c>
      <c r="Q20" s="1079">
        <f>P20-P7</f>
        <v>7.3842592592592571E-3</v>
      </c>
      <c r="R20" s="698"/>
    </row>
    <row r="21" spans="1:18" s="445" customFormat="1" ht="13" x14ac:dyDescent="0.3">
      <c r="A21" s="885" t="s">
        <v>214</v>
      </c>
      <c r="B21" s="886" t="s">
        <v>97</v>
      </c>
      <c r="C21" s="887">
        <v>7.3495370370370372E-3</v>
      </c>
      <c r="D21" s="888" t="s">
        <v>8</v>
      </c>
      <c r="E21" s="887">
        <v>3.5081018518518518E-2</v>
      </c>
      <c r="F21" s="888" t="s">
        <v>6</v>
      </c>
      <c r="G21" s="887">
        <v>5.0752314814814813E-2</v>
      </c>
      <c r="H21" s="1071">
        <f>G21-G7</f>
        <v>5.520833333333329E-3</v>
      </c>
      <c r="I21" s="889" t="s">
        <v>9</v>
      </c>
      <c r="J21"/>
      <c r="K21" s="894" t="s">
        <v>8</v>
      </c>
      <c r="L21" s="1071">
        <f t="shared" si="0"/>
        <v>2.7731481481481482E-2</v>
      </c>
      <c r="M21" s="895">
        <f>L21-L18</f>
        <v>1.4351851851851886E-3</v>
      </c>
      <c r="O21" s="894" t="s">
        <v>12</v>
      </c>
      <c r="P21" s="1071">
        <f t="shared" si="1"/>
        <v>1.5671296296296294E-2</v>
      </c>
      <c r="Q21" s="1079">
        <f>P21-P7</f>
        <v>4.027777777777776E-3</v>
      </c>
      <c r="R21" s="698"/>
    </row>
    <row r="22" spans="1:18" s="445" customFormat="1" ht="13" x14ac:dyDescent="0.3">
      <c r="A22" s="885" t="s">
        <v>214</v>
      </c>
      <c r="B22" s="886" t="s">
        <v>36</v>
      </c>
      <c r="C22" s="887">
        <v>8.8425925925925911E-3</v>
      </c>
      <c r="D22" s="888" t="s">
        <v>15</v>
      </c>
      <c r="E22" s="887">
        <v>3.9247685185185184E-2</v>
      </c>
      <c r="F22" s="888" t="s">
        <v>13</v>
      </c>
      <c r="G22" s="887">
        <v>5.5648148148148148E-2</v>
      </c>
      <c r="H22" s="1071">
        <f>G22-G7</f>
        <v>1.0416666666666664E-2</v>
      </c>
      <c r="I22" s="1072" t="s">
        <v>14</v>
      </c>
      <c r="J22"/>
      <c r="K22" s="894" t="s">
        <v>13</v>
      </c>
      <c r="L22" s="1071">
        <f t="shared" si="0"/>
        <v>3.0405092592592595E-2</v>
      </c>
      <c r="M22" s="895">
        <f>L22-L18</f>
        <v>4.1087962962963014E-3</v>
      </c>
      <c r="O22" s="894" t="s">
        <v>15</v>
      </c>
      <c r="P22" s="1071">
        <f t="shared" si="1"/>
        <v>1.6400462962962964E-2</v>
      </c>
      <c r="Q22" s="1079">
        <f>P22-P7</f>
        <v>4.7569444444444456E-3</v>
      </c>
      <c r="R22" s="698"/>
    </row>
    <row r="23" spans="1:18" s="445" customFormat="1" x14ac:dyDescent="0.25">
      <c r="A23" s="565" t="s">
        <v>250</v>
      </c>
      <c r="B23" s="623" t="s">
        <v>403</v>
      </c>
      <c r="C23" s="288">
        <v>3.3449074074074071E-3</v>
      </c>
      <c r="D23" s="623"/>
      <c r="E23" s="288">
        <v>3.7777777777777778E-2</v>
      </c>
      <c r="F23" s="623"/>
      <c r="G23" s="288">
        <v>5.4236111111111117E-2</v>
      </c>
      <c r="H23" s="288"/>
      <c r="I23" s="625"/>
      <c r="K23" s="474"/>
      <c r="L23" s="288">
        <f t="shared" si="0"/>
        <v>3.4432870370370371E-2</v>
      </c>
      <c r="M23" s="813"/>
      <c r="O23" s="474"/>
      <c r="P23" s="288">
        <f t="shared" si="1"/>
        <v>1.6458333333333339E-2</v>
      </c>
      <c r="Q23" s="476"/>
    </row>
    <row r="24" spans="1:18" s="445" customFormat="1" x14ac:dyDescent="0.25">
      <c r="A24" s="565" t="s">
        <v>250</v>
      </c>
      <c r="B24" s="623" t="s">
        <v>361</v>
      </c>
      <c r="C24" s="288">
        <v>3.37962962962963E-3</v>
      </c>
      <c r="D24" s="623"/>
      <c r="E24" s="288">
        <v>1.7534722222222222E-2</v>
      </c>
      <c r="F24" s="623"/>
      <c r="G24" s="288">
        <v>2.5347222222222219E-2</v>
      </c>
      <c r="H24" s="288"/>
      <c r="I24" s="625"/>
      <c r="K24" s="474"/>
      <c r="L24" s="288">
        <f t="shared" si="0"/>
        <v>1.4155092592592592E-2</v>
      </c>
      <c r="M24" s="813"/>
      <c r="O24" s="474"/>
      <c r="P24" s="288">
        <f t="shared" si="1"/>
        <v>7.8124999999999965E-3</v>
      </c>
      <c r="Q24" s="476"/>
    </row>
    <row r="25" spans="1:18" s="445" customFormat="1" ht="13" x14ac:dyDescent="0.3">
      <c r="A25" s="565" t="s">
        <v>250</v>
      </c>
      <c r="B25" s="623" t="s">
        <v>35</v>
      </c>
      <c r="C25" s="288">
        <v>9.9537037037037042E-3</v>
      </c>
      <c r="D25" s="799"/>
      <c r="E25" s="717">
        <v>4.2893518518518518E-2</v>
      </c>
      <c r="F25" s="799"/>
      <c r="G25" s="717">
        <v>6.0879629629629638E-2</v>
      </c>
      <c r="H25" s="1066" t="s">
        <v>402</v>
      </c>
      <c r="I25" s="350"/>
      <c r="K25" s="802"/>
      <c r="L25" s="288">
        <f t="shared" si="0"/>
        <v>3.2939814814814811E-2</v>
      </c>
      <c r="M25" s="813"/>
      <c r="O25" s="802"/>
      <c r="P25" s="288">
        <f t="shared" si="1"/>
        <v>1.7986111111111119E-2</v>
      </c>
      <c r="Q25" s="813"/>
    </row>
    <row r="26" spans="1:18" s="445" customFormat="1" ht="13" x14ac:dyDescent="0.3">
      <c r="A26" s="565" t="s">
        <v>250</v>
      </c>
      <c r="B26" s="798" t="s">
        <v>25</v>
      </c>
      <c r="C26" s="288">
        <v>1.0335648148148148E-2</v>
      </c>
      <c r="D26" s="799"/>
      <c r="E26" s="288">
        <v>4.8171296296296295E-2</v>
      </c>
      <c r="F26" s="799"/>
      <c r="G26" s="288">
        <v>5.8958333333333335E-2</v>
      </c>
      <c r="H26" s="288"/>
      <c r="I26" s="350"/>
      <c r="K26" s="432"/>
      <c r="L26" s="288">
        <f t="shared" si="0"/>
        <v>3.7835648148148146E-2</v>
      </c>
      <c r="M26" s="434"/>
      <c r="O26" s="432"/>
      <c r="P26" s="288">
        <f t="shared" si="1"/>
        <v>1.0787037037037039E-2</v>
      </c>
      <c r="Q26" s="434"/>
    </row>
    <row r="27" spans="1:18" s="445" customFormat="1" ht="13.5" thickBot="1" x14ac:dyDescent="0.35">
      <c r="A27" s="422" t="s">
        <v>250</v>
      </c>
      <c r="B27" s="1067" t="s">
        <v>221</v>
      </c>
      <c r="C27" s="397">
        <v>1.0277777777777778E-2</v>
      </c>
      <c r="D27" s="800"/>
      <c r="E27" s="397">
        <v>4.8136574074074075E-2</v>
      </c>
      <c r="F27" s="800"/>
      <c r="G27" s="397">
        <v>5.8321759259259261E-2</v>
      </c>
      <c r="H27" s="397"/>
      <c r="I27" s="394"/>
      <c r="K27" s="440"/>
      <c r="L27" s="397">
        <f t="shared" si="0"/>
        <v>3.7858796296296293E-2</v>
      </c>
      <c r="M27" s="442"/>
      <c r="O27" s="440"/>
      <c r="P27" s="397">
        <f t="shared" si="1"/>
        <v>1.0185185185185186E-2</v>
      </c>
      <c r="Q27" s="442"/>
    </row>
    <row r="28" spans="1:18" ht="67.150000000000006" customHeight="1" thickBot="1" x14ac:dyDescent="0.5">
      <c r="A28" s="685" t="s">
        <v>301</v>
      </c>
    </row>
    <row r="29" spans="1:18" ht="13" x14ac:dyDescent="0.3">
      <c r="A29" s="841" t="s">
        <v>209</v>
      </c>
      <c r="B29" s="842" t="s">
        <v>1</v>
      </c>
      <c r="C29" s="843" t="s">
        <v>18</v>
      </c>
      <c r="D29" s="843"/>
      <c r="E29" s="842" t="s">
        <v>19</v>
      </c>
      <c r="F29" s="842"/>
      <c r="G29" s="842" t="s">
        <v>20</v>
      </c>
      <c r="H29" s="842"/>
      <c r="I29" s="844"/>
      <c r="K29" s="1095" t="s">
        <v>26</v>
      </c>
      <c r="L29" s="1096"/>
      <c r="M29" s="853"/>
      <c r="O29" s="1095" t="s">
        <v>28</v>
      </c>
      <c r="P29" s="1096"/>
      <c r="Q29" s="858"/>
    </row>
    <row r="30" spans="1:18" ht="13" x14ac:dyDescent="0.3">
      <c r="A30" s="832"/>
      <c r="B30" s="845"/>
      <c r="C30" s="846" t="s">
        <v>21</v>
      </c>
      <c r="D30" s="846" t="s">
        <v>2</v>
      </c>
      <c r="E30" s="845" t="s">
        <v>21</v>
      </c>
      <c r="F30" s="845" t="s">
        <v>2</v>
      </c>
      <c r="G30" s="845" t="s">
        <v>21</v>
      </c>
      <c r="H30" s="845" t="s">
        <v>7</v>
      </c>
      <c r="I30" s="847" t="s">
        <v>2</v>
      </c>
      <c r="K30" s="832" t="s">
        <v>27</v>
      </c>
      <c r="L30" s="854"/>
      <c r="M30" s="855" t="s">
        <v>7</v>
      </c>
      <c r="O30" s="832" t="s">
        <v>27</v>
      </c>
      <c r="P30" s="854"/>
      <c r="Q30" s="859" t="s">
        <v>72</v>
      </c>
    </row>
    <row r="31" spans="1:18" s="445" customFormat="1" ht="13" x14ac:dyDescent="0.3">
      <c r="A31" s="832" t="s">
        <v>213</v>
      </c>
      <c r="B31" s="833" t="s">
        <v>386</v>
      </c>
      <c r="C31" s="834">
        <v>7.1412037037037043E-3</v>
      </c>
      <c r="D31" s="835" t="s">
        <v>4</v>
      </c>
      <c r="E31" s="834">
        <v>3.7372685185185189E-2</v>
      </c>
      <c r="F31" s="835" t="s">
        <v>5</v>
      </c>
      <c r="G31" s="834">
        <v>5.226851851851852E-2</v>
      </c>
      <c r="H31" s="1062">
        <f>G31-G32</f>
        <v>7.0370370370370361E-3</v>
      </c>
      <c r="I31" s="836" t="s">
        <v>4</v>
      </c>
      <c r="K31" s="838" t="s">
        <v>6</v>
      </c>
      <c r="L31" s="834">
        <f t="shared" ref="L31:L36" si="3">E31-C31</f>
        <v>3.0231481481481484E-2</v>
      </c>
      <c r="M31" s="1064">
        <f>L31-L32</f>
        <v>3.8078703703703712E-3</v>
      </c>
      <c r="O31" s="838" t="s">
        <v>4</v>
      </c>
      <c r="P31" s="834">
        <f t="shared" ref="P31:P36" si="4">G31-E31</f>
        <v>1.489583333333333E-2</v>
      </c>
      <c r="Q31" s="1065">
        <f>P31-P32</f>
        <v>3.252314814814812E-3</v>
      </c>
    </row>
    <row r="32" spans="1:18" s="445" customFormat="1" ht="13" x14ac:dyDescent="0.3">
      <c r="A32" s="832" t="s">
        <v>213</v>
      </c>
      <c r="B32" s="833" t="s">
        <v>248</v>
      </c>
      <c r="C32" s="834">
        <v>7.1643518518518514E-3</v>
      </c>
      <c r="D32" s="835" t="s">
        <v>5</v>
      </c>
      <c r="E32" s="834">
        <v>3.3587962962962965E-2</v>
      </c>
      <c r="F32" s="835" t="s">
        <v>3</v>
      </c>
      <c r="G32" s="834">
        <v>4.5231481481481484E-2</v>
      </c>
      <c r="H32" s="1062">
        <f>G32-G32</f>
        <v>0</v>
      </c>
      <c r="I32" s="836" t="s">
        <v>3</v>
      </c>
      <c r="K32" s="1063" t="s">
        <v>3</v>
      </c>
      <c r="L32" s="834">
        <f t="shared" si="3"/>
        <v>2.6423611111111113E-2</v>
      </c>
      <c r="M32" s="1064">
        <f>L32-L32</f>
        <v>0</v>
      </c>
      <c r="O32" s="1063" t="s">
        <v>3</v>
      </c>
      <c r="P32" s="834">
        <f t="shared" si="4"/>
        <v>1.1643518518518518E-2</v>
      </c>
      <c r="Q32" s="1065">
        <f>P32-P32</f>
        <v>0</v>
      </c>
    </row>
    <row r="33" spans="1:17" s="445" customFormat="1" ht="13" x14ac:dyDescent="0.3">
      <c r="A33" s="832" t="s">
        <v>213</v>
      </c>
      <c r="B33" s="833" t="s">
        <v>387</v>
      </c>
      <c r="C33" s="834">
        <v>9.3171296296296283E-3</v>
      </c>
      <c r="D33" s="835" t="s">
        <v>6</v>
      </c>
      <c r="E33" s="834">
        <v>3.9490740740740743E-2</v>
      </c>
      <c r="F33" s="835" t="s">
        <v>6</v>
      </c>
      <c r="G33" s="834">
        <v>5.4710648148148154E-2</v>
      </c>
      <c r="H33" s="1062">
        <f>G33-G32</f>
        <v>9.4791666666666705E-3</v>
      </c>
      <c r="I33" s="836" t="s">
        <v>6</v>
      </c>
      <c r="K33" s="1063" t="s">
        <v>5</v>
      </c>
      <c r="L33" s="834">
        <f t="shared" si="3"/>
        <v>3.0173611111111116E-2</v>
      </c>
      <c r="M33" s="1064">
        <f>L33-L32</f>
        <v>3.7500000000000033E-3</v>
      </c>
      <c r="O33" s="1063" t="s">
        <v>5</v>
      </c>
      <c r="P33" s="834">
        <f t="shared" si="4"/>
        <v>1.5219907407407411E-2</v>
      </c>
      <c r="Q33" s="1065">
        <f>P33-P32</f>
        <v>3.5763888888888928E-3</v>
      </c>
    </row>
    <row r="34" spans="1:17" s="445" customFormat="1" ht="13" x14ac:dyDescent="0.3">
      <c r="A34" s="832" t="s">
        <v>213</v>
      </c>
      <c r="B34" s="833" t="s">
        <v>401</v>
      </c>
      <c r="C34" s="834">
        <v>1.0081018518518519E-2</v>
      </c>
      <c r="D34" s="835" t="s">
        <v>9</v>
      </c>
      <c r="E34" s="834">
        <v>4.5173611111111116E-2</v>
      </c>
      <c r="F34" s="835" t="s">
        <v>9</v>
      </c>
      <c r="G34" s="834">
        <v>6.3784722222222215E-2</v>
      </c>
      <c r="H34" s="1062">
        <f>G34-G32</f>
        <v>1.8553240740740731E-2</v>
      </c>
      <c r="I34" s="836" t="s">
        <v>9</v>
      </c>
      <c r="K34" s="1063" t="s">
        <v>9</v>
      </c>
      <c r="L34" s="834">
        <f t="shared" si="3"/>
        <v>3.5092592592592599E-2</v>
      </c>
      <c r="M34" s="1064">
        <f>L34-L32</f>
        <v>8.6689814814814858E-3</v>
      </c>
      <c r="O34" s="1063" t="s">
        <v>9</v>
      </c>
      <c r="P34" s="834">
        <f t="shared" si="4"/>
        <v>1.8611111111111099E-2</v>
      </c>
      <c r="Q34" s="1065">
        <f>P34-P32</f>
        <v>6.9675925925925808E-3</v>
      </c>
    </row>
    <row r="35" spans="1:17" s="445" customFormat="1" ht="13" x14ac:dyDescent="0.3">
      <c r="A35" s="832" t="s">
        <v>213</v>
      </c>
      <c r="B35" s="833" t="s">
        <v>388</v>
      </c>
      <c r="C35" s="834">
        <v>6.4814814814814813E-3</v>
      </c>
      <c r="D35" s="835" t="s">
        <v>3</v>
      </c>
      <c r="E35" s="834">
        <v>3.5636574074074077E-2</v>
      </c>
      <c r="F35" s="835" t="s">
        <v>4</v>
      </c>
      <c r="G35" s="834">
        <v>5.3124999999999999E-2</v>
      </c>
      <c r="H35" s="1062">
        <f>G35-G32</f>
        <v>7.893518518518515E-3</v>
      </c>
      <c r="I35" s="836" t="s">
        <v>5</v>
      </c>
      <c r="K35" s="1063" t="s">
        <v>4</v>
      </c>
      <c r="L35" s="834">
        <f t="shared" si="3"/>
        <v>2.9155092592592597E-2</v>
      </c>
      <c r="M35" s="1064">
        <f>L35-L32</f>
        <v>2.731481481481484E-3</v>
      </c>
      <c r="O35" s="1063" t="s">
        <v>8</v>
      </c>
      <c r="P35" s="834">
        <f t="shared" si="4"/>
        <v>1.7488425925925921E-2</v>
      </c>
      <c r="Q35" s="1065">
        <f>P35-P32</f>
        <v>5.8449074074074028E-3</v>
      </c>
    </row>
    <row r="36" spans="1:17" s="445" customFormat="1" ht="13.5" thickBot="1" x14ac:dyDescent="0.35">
      <c r="A36" s="848" t="s">
        <v>213</v>
      </c>
      <c r="B36" s="1035" t="s">
        <v>389</v>
      </c>
      <c r="C36" s="850">
        <v>9.5601851851851855E-3</v>
      </c>
      <c r="D36" s="851" t="s">
        <v>8</v>
      </c>
      <c r="E36" s="850">
        <v>4.3460648148148151E-2</v>
      </c>
      <c r="F36" s="851" t="s">
        <v>8</v>
      </c>
      <c r="G36" s="850">
        <v>5.8796296296296298E-2</v>
      </c>
      <c r="H36" s="850">
        <f>G36-G32</f>
        <v>1.3564814814814814E-2</v>
      </c>
      <c r="I36" s="852" t="s">
        <v>8</v>
      </c>
      <c r="K36" s="856" t="s">
        <v>8</v>
      </c>
      <c r="L36" s="850">
        <f t="shared" si="3"/>
        <v>3.3900462962962966E-2</v>
      </c>
      <c r="M36" s="857">
        <f>L36-L32</f>
        <v>7.4768518518518526E-3</v>
      </c>
      <c r="O36" s="856" t="s">
        <v>6</v>
      </c>
      <c r="P36" s="850">
        <f t="shared" si="4"/>
        <v>1.5335648148148147E-2</v>
      </c>
      <c r="Q36" s="860">
        <f>P36-P32</f>
        <v>3.6921296296296285E-3</v>
      </c>
    </row>
    <row r="37" spans="1:17" s="445" customFormat="1" ht="13" x14ac:dyDescent="0.3">
      <c r="A37" s="281"/>
      <c r="B37" s="281"/>
      <c r="C37" s="282"/>
      <c r="D37" s="558"/>
      <c r="E37" s="631"/>
      <c r="F37" s="609"/>
      <c r="G37" s="282"/>
      <c r="H37" s="282"/>
      <c r="I37" s="558"/>
      <c r="K37" s="558"/>
      <c r="L37" s="282"/>
      <c r="M37" s="282"/>
      <c r="O37" s="558"/>
      <c r="P37" s="282"/>
      <c r="Q37" s="631"/>
    </row>
    <row r="38" spans="1:17" s="445" customFormat="1" ht="13" thickBot="1" x14ac:dyDescent="0.3"/>
    <row r="39" spans="1:17" s="445" customFormat="1" ht="13" x14ac:dyDescent="0.3">
      <c r="A39" s="871" t="s">
        <v>215</v>
      </c>
      <c r="B39" s="872" t="s">
        <v>38</v>
      </c>
      <c r="C39" s="873">
        <v>7.9745370370370369E-3</v>
      </c>
      <c r="D39" s="874" t="s">
        <v>4</v>
      </c>
      <c r="E39" s="873">
        <v>3.5057870370370371E-2</v>
      </c>
      <c r="F39" s="874" t="s">
        <v>3</v>
      </c>
      <c r="G39" s="873">
        <v>4.8784722222222222E-2</v>
      </c>
      <c r="H39" s="873">
        <f>G39-G39</f>
        <v>0</v>
      </c>
      <c r="I39" s="875" t="s">
        <v>3</v>
      </c>
      <c r="K39" s="881" t="s">
        <v>3</v>
      </c>
      <c r="L39" s="873">
        <f t="shared" ref="L39:L41" si="5">E39-C39</f>
        <v>2.7083333333333334E-2</v>
      </c>
      <c r="M39" s="882">
        <f>L39-L39</f>
        <v>0</v>
      </c>
      <c r="O39" s="881" t="s">
        <v>4</v>
      </c>
      <c r="P39" s="873">
        <f t="shared" ref="P39:P41" si="6">G39-E39</f>
        <v>1.3726851851851851E-2</v>
      </c>
      <c r="Q39" s="882">
        <f>P39-P41</f>
        <v>1.3310185185185092E-3</v>
      </c>
    </row>
    <row r="40" spans="1:17" s="445" customFormat="1" ht="13" x14ac:dyDescent="0.3">
      <c r="A40" s="861" t="s">
        <v>215</v>
      </c>
      <c r="B40" s="862" t="s">
        <v>67</v>
      </c>
      <c r="C40" s="863">
        <v>7.8935185185185185E-3</v>
      </c>
      <c r="D40" s="864" t="s">
        <v>3</v>
      </c>
      <c r="E40" s="863">
        <v>3.5578703703703703E-2</v>
      </c>
      <c r="F40" s="864" t="s">
        <v>4</v>
      </c>
      <c r="G40" s="863">
        <v>4.9641203703703701E-2</v>
      </c>
      <c r="H40" s="863">
        <f>G40-G39</f>
        <v>8.564814814814789E-4</v>
      </c>
      <c r="I40" s="865" t="s">
        <v>4</v>
      </c>
      <c r="K40" s="868" t="s">
        <v>4</v>
      </c>
      <c r="L40" s="863">
        <f t="shared" si="5"/>
        <v>2.7685185185185184E-2</v>
      </c>
      <c r="M40" s="869">
        <f>L40-L39</f>
        <v>6.0185185185184994E-4</v>
      </c>
      <c r="O40" s="868" t="s">
        <v>5</v>
      </c>
      <c r="P40" s="863">
        <f t="shared" si="6"/>
        <v>1.4062499999999999E-2</v>
      </c>
      <c r="Q40" s="869">
        <f>P40-P41</f>
        <v>1.6666666666666566E-3</v>
      </c>
    </row>
    <row r="41" spans="1:17" s="445" customFormat="1" ht="13.5" thickBot="1" x14ac:dyDescent="0.35">
      <c r="A41" s="876" t="s">
        <v>215</v>
      </c>
      <c r="B41" s="877" t="s">
        <v>199</v>
      </c>
      <c r="C41" s="878">
        <v>8.0555555555555554E-3</v>
      </c>
      <c r="D41" s="879" t="s">
        <v>5</v>
      </c>
      <c r="E41" s="878">
        <v>3.7349537037037035E-2</v>
      </c>
      <c r="F41" s="879" t="s">
        <v>5</v>
      </c>
      <c r="G41" s="878">
        <v>4.9745370370370377E-2</v>
      </c>
      <c r="H41" s="878">
        <f>G41-G39</f>
        <v>9.6064814814815491E-4</v>
      </c>
      <c r="I41" s="880" t="s">
        <v>5</v>
      </c>
      <c r="K41" s="883" t="s">
        <v>5</v>
      </c>
      <c r="L41" s="878">
        <f t="shared" si="5"/>
        <v>2.929398148148148E-2</v>
      </c>
      <c r="M41" s="884">
        <f>L41-L39</f>
        <v>2.2106481481481456E-3</v>
      </c>
      <c r="O41" s="883" t="s">
        <v>3</v>
      </c>
      <c r="P41" s="878">
        <f t="shared" si="6"/>
        <v>1.2395833333333342E-2</v>
      </c>
      <c r="Q41" s="884">
        <f>P41-P41</f>
        <v>0</v>
      </c>
    </row>
    <row r="42" spans="1:17" s="445" customFormat="1" ht="13" thickBot="1" x14ac:dyDescent="0.3"/>
    <row r="43" spans="1:17" s="445" customFormat="1" ht="13" x14ac:dyDescent="0.3">
      <c r="A43" s="897" t="s">
        <v>214</v>
      </c>
      <c r="B43" s="898" t="s">
        <v>66</v>
      </c>
      <c r="C43" s="899">
        <v>8.0324074074074065E-3</v>
      </c>
      <c r="D43" s="900" t="s">
        <v>5</v>
      </c>
      <c r="E43" s="899">
        <v>3.8773148148148147E-2</v>
      </c>
      <c r="F43" s="900" t="s">
        <v>5</v>
      </c>
      <c r="G43" s="899">
        <v>5.5243055555555559E-2</v>
      </c>
      <c r="H43" s="899">
        <f>G43-G46</f>
        <v>6.770833333333337E-3</v>
      </c>
      <c r="I43" s="901" t="s">
        <v>5</v>
      </c>
      <c r="K43" s="907" t="s">
        <v>6</v>
      </c>
      <c r="L43" s="899">
        <f>E43-C43</f>
        <v>3.0740740740740742E-2</v>
      </c>
      <c r="M43" s="908">
        <f>L43-L46</f>
        <v>4.4444444444444488E-3</v>
      </c>
      <c r="O43" s="907" t="s">
        <v>9</v>
      </c>
      <c r="P43" s="899">
        <f>G43-E43</f>
        <v>1.6469907407407412E-2</v>
      </c>
      <c r="Q43" s="908">
        <f>P43-P46</f>
        <v>1.5162037037037071E-3</v>
      </c>
    </row>
    <row r="44" spans="1:17" s="445" customFormat="1" ht="13" x14ac:dyDescent="0.3">
      <c r="A44" s="885" t="s">
        <v>214</v>
      </c>
      <c r="B44" s="886" t="s">
        <v>222</v>
      </c>
      <c r="C44" s="887">
        <v>8.7962962962962968E-3</v>
      </c>
      <c r="D44" s="888" t="s">
        <v>6</v>
      </c>
      <c r="E44" s="887">
        <v>4.3425925925925923E-2</v>
      </c>
      <c r="F44" s="888" t="s">
        <v>9</v>
      </c>
      <c r="G44" s="887">
        <v>5.9456018518518526E-2</v>
      </c>
      <c r="H44" s="887">
        <f>G44-G46</f>
        <v>1.0983796296296304E-2</v>
      </c>
      <c r="I44" s="889" t="s">
        <v>8</v>
      </c>
      <c r="K44" s="894" t="s">
        <v>9</v>
      </c>
      <c r="L44" s="887">
        <f>E44-C44</f>
        <v>3.4629629629629628E-2</v>
      </c>
      <c r="M44" s="895">
        <f>L44-L46</f>
        <v>8.333333333333335E-3</v>
      </c>
      <c r="O44" s="894" t="s">
        <v>6</v>
      </c>
      <c r="P44" s="887">
        <f>G44-E44</f>
        <v>1.6030092592592603E-2</v>
      </c>
      <c r="Q44" s="895">
        <f>P44-P46</f>
        <v>1.0763888888888976E-3</v>
      </c>
    </row>
    <row r="45" spans="1:17" s="445" customFormat="1" ht="13" x14ac:dyDescent="0.3">
      <c r="A45" s="885" t="s">
        <v>214</v>
      </c>
      <c r="B45" s="886" t="s">
        <v>390</v>
      </c>
      <c r="C45" s="887">
        <v>8.819444444444444E-3</v>
      </c>
      <c r="D45" s="888" t="s">
        <v>8</v>
      </c>
      <c r="E45" s="887">
        <v>4.809027777777778E-2</v>
      </c>
      <c r="F45" s="888" t="s">
        <v>11</v>
      </c>
      <c r="G45" s="887">
        <v>6.773148148148149E-2</v>
      </c>
      <c r="H45" s="887">
        <f>G45-G46</f>
        <v>1.9259259259259268E-2</v>
      </c>
      <c r="I45" s="889" t="s">
        <v>11</v>
      </c>
      <c r="K45" s="894" t="s">
        <v>11</v>
      </c>
      <c r="L45" s="887">
        <f t="shared" ref="L45:L50" si="7">E45-C45</f>
        <v>3.9270833333333338E-2</v>
      </c>
      <c r="M45" s="895">
        <f>L45-L46</f>
        <v>1.2974537037037045E-2</v>
      </c>
      <c r="O45" s="894" t="s">
        <v>11</v>
      </c>
      <c r="P45" s="887">
        <f t="shared" ref="P45:P50" si="8">G45-E45</f>
        <v>1.9641203703703709E-2</v>
      </c>
      <c r="Q45" s="895">
        <f>P45-P46</f>
        <v>4.6875000000000042E-3</v>
      </c>
    </row>
    <row r="46" spans="1:17" s="445" customFormat="1" ht="13" x14ac:dyDescent="0.3">
      <c r="A46" s="885" t="s">
        <v>214</v>
      </c>
      <c r="B46" s="886" t="s">
        <v>371</v>
      </c>
      <c r="C46" s="887">
        <v>7.2222222222222228E-3</v>
      </c>
      <c r="D46" s="888" t="s">
        <v>3</v>
      </c>
      <c r="E46" s="887">
        <v>3.3518518518518517E-2</v>
      </c>
      <c r="F46" s="888" t="s">
        <v>3</v>
      </c>
      <c r="G46" s="887">
        <v>4.8472222222222222E-2</v>
      </c>
      <c r="H46" s="887">
        <f>G46-G46</f>
        <v>0</v>
      </c>
      <c r="I46" s="889" t="s">
        <v>3</v>
      </c>
      <c r="K46" s="894" t="s">
        <v>3</v>
      </c>
      <c r="L46" s="887">
        <f t="shared" si="7"/>
        <v>2.6296296296296293E-2</v>
      </c>
      <c r="M46" s="895">
        <f>L46-L46</f>
        <v>0</v>
      </c>
      <c r="O46" s="894" t="s">
        <v>3</v>
      </c>
      <c r="P46" s="887">
        <f t="shared" si="8"/>
        <v>1.4953703703703705E-2</v>
      </c>
      <c r="Q46" s="895">
        <f>P46-P46</f>
        <v>0</v>
      </c>
    </row>
    <row r="47" spans="1:17" s="445" customFormat="1" ht="13" x14ac:dyDescent="0.3">
      <c r="A47" s="885" t="s">
        <v>214</v>
      </c>
      <c r="B47" s="886" t="s">
        <v>61</v>
      </c>
      <c r="C47" s="887">
        <v>9.0162037037037034E-3</v>
      </c>
      <c r="D47" s="888" t="s">
        <v>10</v>
      </c>
      <c r="E47" s="887">
        <v>4.8020833333333339E-2</v>
      </c>
      <c r="F47" s="888" t="s">
        <v>10</v>
      </c>
      <c r="G47" s="887">
        <v>6.3750000000000001E-2</v>
      </c>
      <c r="H47" s="887">
        <f>G47-G46</f>
        <v>1.5277777777777779E-2</v>
      </c>
      <c r="I47" s="889" t="s">
        <v>10</v>
      </c>
      <c r="K47" s="894" t="s">
        <v>10</v>
      </c>
      <c r="L47" s="887">
        <f t="shared" si="7"/>
        <v>3.9004629629629639E-2</v>
      </c>
      <c r="M47" s="895">
        <f>L47-L46</f>
        <v>1.2708333333333346E-2</v>
      </c>
      <c r="O47" s="894" t="s">
        <v>5</v>
      </c>
      <c r="P47" s="887">
        <f t="shared" si="8"/>
        <v>1.5729166666666662E-2</v>
      </c>
      <c r="Q47" s="895">
        <f>P47-P46</f>
        <v>7.7546296296295697E-4</v>
      </c>
    </row>
    <row r="48" spans="1:17" s="445" customFormat="1" ht="13" x14ac:dyDescent="0.3">
      <c r="A48" s="885" t="s">
        <v>214</v>
      </c>
      <c r="B48" s="886" t="s">
        <v>391</v>
      </c>
      <c r="C48" s="887">
        <v>9.571759259259259E-3</v>
      </c>
      <c r="D48" s="888" t="s">
        <v>11</v>
      </c>
      <c r="E48" s="887">
        <v>4.1099537037037039E-2</v>
      </c>
      <c r="F48" s="888" t="s">
        <v>8</v>
      </c>
      <c r="G48" s="887">
        <v>6.0127314814814814E-2</v>
      </c>
      <c r="H48" s="887">
        <f>G48-G46</f>
        <v>1.1655092592592592E-2</v>
      </c>
      <c r="I48" s="889" t="s">
        <v>9</v>
      </c>
      <c r="K48" s="894" t="s">
        <v>8</v>
      </c>
      <c r="L48" s="887">
        <f t="shared" si="7"/>
        <v>3.152777777777778E-2</v>
      </c>
      <c r="M48" s="895">
        <f>L48-L46</f>
        <v>5.2314814814814863E-3</v>
      </c>
      <c r="O48" s="894" t="s">
        <v>10</v>
      </c>
      <c r="P48" s="887">
        <f t="shared" si="8"/>
        <v>1.9027777777777775E-2</v>
      </c>
      <c r="Q48" s="895">
        <f>P48-P46</f>
        <v>4.0740740740740702E-3</v>
      </c>
    </row>
    <row r="49" spans="1:17" s="445" customFormat="1" ht="13" x14ac:dyDescent="0.3">
      <c r="A49" s="885" t="s">
        <v>214</v>
      </c>
      <c r="B49" s="886" t="s">
        <v>97</v>
      </c>
      <c r="C49" s="887">
        <v>7.3495370370370372E-3</v>
      </c>
      <c r="D49" s="888" t="s">
        <v>4</v>
      </c>
      <c r="E49" s="887">
        <v>3.5081018518518518E-2</v>
      </c>
      <c r="F49" s="888" t="s">
        <v>4</v>
      </c>
      <c r="G49" s="887">
        <v>5.0752314814814813E-2</v>
      </c>
      <c r="H49" s="887">
        <f>G49-G46</f>
        <v>2.2800925925925905E-3</v>
      </c>
      <c r="I49" s="889" t="s">
        <v>4</v>
      </c>
      <c r="K49" s="894" t="s">
        <v>4</v>
      </c>
      <c r="L49" s="887">
        <f t="shared" si="7"/>
        <v>2.7731481481481482E-2</v>
      </c>
      <c r="M49" s="895">
        <f>L49-L46</f>
        <v>1.4351851851851886E-3</v>
      </c>
      <c r="O49" s="894" t="s">
        <v>4</v>
      </c>
      <c r="P49" s="887">
        <f t="shared" si="8"/>
        <v>1.5671296296296294E-2</v>
      </c>
      <c r="Q49" s="895">
        <f>P49-P46</f>
        <v>7.1759259259258912E-4</v>
      </c>
    </row>
    <row r="50" spans="1:17" s="445" customFormat="1" ht="13.5" thickBot="1" x14ac:dyDescent="0.35">
      <c r="A50" s="902" t="s">
        <v>214</v>
      </c>
      <c r="B50" s="1037" t="s">
        <v>36</v>
      </c>
      <c r="C50" s="904">
        <v>8.8425925925925911E-3</v>
      </c>
      <c r="D50" s="930" t="s">
        <v>9</v>
      </c>
      <c r="E50" s="904">
        <v>3.9247685185185184E-2</v>
      </c>
      <c r="F50" s="930" t="s">
        <v>6</v>
      </c>
      <c r="G50" s="904">
        <v>5.5648148148148148E-2</v>
      </c>
      <c r="H50" s="904">
        <f>G50-G46</f>
        <v>7.1759259259259259E-3</v>
      </c>
      <c r="I50" s="906" t="s">
        <v>6</v>
      </c>
      <c r="K50" s="909" t="s">
        <v>5</v>
      </c>
      <c r="L50" s="904">
        <f t="shared" si="7"/>
        <v>3.0405092592592595E-2</v>
      </c>
      <c r="M50" s="910">
        <f>L50-L46</f>
        <v>4.1087962962963014E-3</v>
      </c>
      <c r="O50" s="909" t="s">
        <v>8</v>
      </c>
      <c r="P50" s="904">
        <f t="shared" si="8"/>
        <v>1.6400462962962964E-2</v>
      </c>
      <c r="Q50" s="910">
        <f>P50-P46</f>
        <v>1.4467592592592587E-3</v>
      </c>
    </row>
  </sheetData>
  <sortState ref="M54:M70">
    <sortCondition ref="M54"/>
  </sortState>
  <mergeCells count="4">
    <mergeCell ref="K4:L4"/>
    <mergeCell ref="O4:P4"/>
    <mergeCell ref="K29:L29"/>
    <mergeCell ref="O29:P29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606"/>
  <sheetViews>
    <sheetView zoomScale="110" zoomScaleNormal="110" workbookViewId="0">
      <selection activeCell="H14" sqref="H14"/>
    </sheetView>
  </sheetViews>
  <sheetFormatPr defaultRowHeight="12.5" x14ac:dyDescent="0.25"/>
  <cols>
    <col min="1" max="1" width="6.54296875" customWidth="1"/>
    <col min="2" max="2" width="27.453125" customWidth="1"/>
    <col min="3" max="3" width="10.54296875" style="1" bestFit="1" customWidth="1"/>
    <col min="4" max="4" width="6.7265625" style="1" bestFit="1" customWidth="1"/>
    <col min="5" max="5" width="13" customWidth="1"/>
    <col min="6" max="6" width="7.26953125" bestFit="1" customWidth="1"/>
    <col min="7" max="7" width="11" customWidth="1"/>
    <col min="8" max="8" width="12" customWidth="1"/>
    <col min="9" max="9" width="7.26953125" bestFit="1" customWidth="1"/>
    <col min="10" max="10" width="2.1796875" customWidth="1"/>
    <col min="11" max="11" width="6.26953125" bestFit="1" customWidth="1"/>
    <col min="14" max="14" width="1.7265625" customWidth="1"/>
    <col min="15" max="15" width="6.26953125" bestFit="1" customWidth="1"/>
    <col min="16" max="17" width="9.54296875" customWidth="1"/>
    <col min="18" max="18" width="3.54296875" customWidth="1"/>
    <col min="19" max="19" width="4.81640625" customWidth="1"/>
    <col min="21" max="21" width="9.81640625" customWidth="1"/>
    <col min="23" max="23" width="1.54296875" customWidth="1"/>
    <col min="25" max="25" width="15.453125" bestFit="1" customWidth="1"/>
  </cols>
  <sheetData>
    <row r="1" spans="1:19" ht="13" x14ac:dyDescent="0.3">
      <c r="B1" s="2" t="s">
        <v>0</v>
      </c>
      <c r="R1" s="70"/>
      <c r="S1" s="70"/>
    </row>
    <row r="2" spans="1:19" ht="13" thickBot="1" x14ac:dyDescent="0.3">
      <c r="R2" s="70"/>
      <c r="S2" s="70"/>
    </row>
    <row r="3" spans="1:19" ht="13" x14ac:dyDescent="0.3">
      <c r="A3" s="333" t="s">
        <v>209</v>
      </c>
      <c r="B3" s="334" t="s">
        <v>1</v>
      </c>
      <c r="C3" s="335" t="s">
        <v>18</v>
      </c>
      <c r="D3" s="336"/>
      <c r="E3" s="337" t="s">
        <v>19</v>
      </c>
      <c r="F3" s="338"/>
      <c r="G3" s="339" t="s">
        <v>20</v>
      </c>
      <c r="H3" s="340"/>
      <c r="I3" s="338"/>
      <c r="K3" s="1099" t="s">
        <v>26</v>
      </c>
      <c r="L3" s="1100"/>
      <c r="M3" s="421"/>
      <c r="O3" s="1097" t="s">
        <v>28</v>
      </c>
      <c r="P3" s="1098"/>
      <c r="Q3" s="421"/>
      <c r="R3" s="280"/>
      <c r="S3" s="70"/>
    </row>
    <row r="4" spans="1:19" ht="13.5" thickBot="1" x14ac:dyDescent="0.35">
      <c r="A4" s="473"/>
      <c r="B4" s="471"/>
      <c r="C4" s="466" t="s">
        <v>21</v>
      </c>
      <c r="D4" s="467" t="s">
        <v>2</v>
      </c>
      <c r="E4" s="463" t="s">
        <v>21</v>
      </c>
      <c r="F4" s="459" t="s">
        <v>2</v>
      </c>
      <c r="G4" s="457" t="s">
        <v>21</v>
      </c>
      <c r="H4" s="458" t="s">
        <v>7</v>
      </c>
      <c r="I4" s="459" t="s">
        <v>2</v>
      </c>
      <c r="K4" s="474" t="s">
        <v>27</v>
      </c>
      <c r="L4" s="475"/>
      <c r="M4" s="476" t="s">
        <v>72</v>
      </c>
      <c r="O4" s="474" t="s">
        <v>27</v>
      </c>
      <c r="P4" s="475"/>
      <c r="Q4" s="476" t="s">
        <v>72</v>
      </c>
      <c r="R4" s="281"/>
      <c r="S4" s="70"/>
    </row>
    <row r="5" spans="1:19" ht="13" x14ac:dyDescent="0.3">
      <c r="A5" s="472" t="s">
        <v>210</v>
      </c>
      <c r="B5" s="454" t="s">
        <v>224</v>
      </c>
      <c r="C5" s="460">
        <v>8.6921296296296312E-3</v>
      </c>
      <c r="D5" s="468" t="s">
        <v>8</v>
      </c>
      <c r="E5" s="460">
        <v>4.6423611111111117E-2</v>
      </c>
      <c r="F5" s="456" t="s">
        <v>12</v>
      </c>
      <c r="G5" s="460">
        <v>5.8460648148148144E-2</v>
      </c>
      <c r="H5" s="455">
        <f>G5-G16</f>
        <v>1.4143518518518514E-2</v>
      </c>
      <c r="I5" s="456" t="s">
        <v>12</v>
      </c>
      <c r="K5" s="477" t="s">
        <v>12</v>
      </c>
      <c r="L5" s="455">
        <f>E5-C5</f>
        <v>3.7731481481481484E-2</v>
      </c>
      <c r="M5" s="478">
        <f>L5-L16</f>
        <v>9.6412037037037074E-3</v>
      </c>
      <c r="O5" s="477" t="s">
        <v>81</v>
      </c>
      <c r="P5" s="455">
        <f t="shared" ref="P5:P16" si="0">G5-E5</f>
        <v>1.2037037037037027E-2</v>
      </c>
      <c r="Q5" s="478">
        <f>P5-P13</f>
        <v>4.0856481481481369E-3</v>
      </c>
      <c r="R5" s="282"/>
      <c r="S5" s="70"/>
    </row>
    <row r="6" spans="1:19" ht="13" x14ac:dyDescent="0.3">
      <c r="A6" s="325" t="s">
        <v>210</v>
      </c>
      <c r="B6" s="326" t="s">
        <v>225</v>
      </c>
      <c r="C6" s="444">
        <v>8.7384259259259255E-3</v>
      </c>
      <c r="D6" s="328" t="s">
        <v>10</v>
      </c>
      <c r="E6" s="444">
        <v>4.1006944444444443E-2</v>
      </c>
      <c r="F6" s="464" t="s">
        <v>8</v>
      </c>
      <c r="G6" s="444">
        <v>5.3043981481481484E-2</v>
      </c>
      <c r="H6" s="331">
        <f>G6-G16</f>
        <v>8.7268518518518537E-3</v>
      </c>
      <c r="I6" s="332" t="s">
        <v>10</v>
      </c>
      <c r="K6" s="401" t="s">
        <v>6</v>
      </c>
      <c r="L6" s="331">
        <f t="shared" ref="L6:L16" si="1">E6-C6</f>
        <v>3.2268518518518516E-2</v>
      </c>
      <c r="M6" s="403">
        <f>L6-L16</f>
        <v>4.1782407407407393E-3</v>
      </c>
      <c r="O6" s="401" t="s">
        <v>81</v>
      </c>
      <c r="P6" s="331">
        <f t="shared" si="0"/>
        <v>1.2037037037037041E-2</v>
      </c>
      <c r="Q6" s="403">
        <f>P6-P13</f>
        <v>4.0856481481481507E-3</v>
      </c>
      <c r="R6" s="282"/>
      <c r="S6" s="70"/>
    </row>
    <row r="7" spans="1:19" ht="13" x14ac:dyDescent="0.3">
      <c r="A7" s="325" t="s">
        <v>210</v>
      </c>
      <c r="B7" s="326" t="s">
        <v>141</v>
      </c>
      <c r="C7" s="444">
        <v>9.386574074074075E-3</v>
      </c>
      <c r="D7" s="328" t="s">
        <v>11</v>
      </c>
      <c r="E7" s="444">
        <v>4.2407407407407401E-2</v>
      </c>
      <c r="F7" s="464" t="s">
        <v>10</v>
      </c>
      <c r="G7" s="444">
        <v>5.1145833333333335E-2</v>
      </c>
      <c r="H7" s="331">
        <f>G7-G16</f>
        <v>6.8287037037037049E-3</v>
      </c>
      <c r="I7" s="332" t="s">
        <v>9</v>
      </c>
      <c r="K7" s="401" t="s">
        <v>10</v>
      </c>
      <c r="L7" s="331">
        <f t="shared" si="1"/>
        <v>3.3020833333333326E-2</v>
      </c>
      <c r="M7" s="403">
        <f>L7-L16</f>
        <v>4.9305555555555491E-3</v>
      </c>
      <c r="O7" s="401" t="s">
        <v>6</v>
      </c>
      <c r="P7" s="331">
        <f t="shared" si="0"/>
        <v>8.7384259259259342E-3</v>
      </c>
      <c r="Q7" s="403">
        <f>P7-P13</f>
        <v>7.8703703703704442E-4</v>
      </c>
      <c r="R7" s="282"/>
      <c r="S7" s="70"/>
    </row>
    <row r="8" spans="1:19" ht="13" x14ac:dyDescent="0.3">
      <c r="A8" s="325" t="s">
        <v>210</v>
      </c>
      <c r="B8" s="326" t="s">
        <v>206</v>
      </c>
      <c r="C8" s="444">
        <v>1.0601851851851854E-2</v>
      </c>
      <c r="D8" s="328" t="s">
        <v>14</v>
      </c>
      <c r="E8" s="444">
        <v>4.8877314814814811E-2</v>
      </c>
      <c r="F8" s="464" t="s">
        <v>14</v>
      </c>
      <c r="G8" s="444">
        <v>6.1689814814814815E-2</v>
      </c>
      <c r="H8" s="331">
        <f>G8-G16</f>
        <v>1.7372685185185185E-2</v>
      </c>
      <c r="I8" s="332" t="s">
        <v>56</v>
      </c>
      <c r="K8" s="401" t="s">
        <v>13</v>
      </c>
      <c r="L8" s="331">
        <f t="shared" si="1"/>
        <v>3.8275462962962956E-2</v>
      </c>
      <c r="M8" s="403">
        <f>L8-L16</f>
        <v>1.0185185185185179E-2</v>
      </c>
      <c r="O8" s="401" t="s">
        <v>14</v>
      </c>
      <c r="P8" s="331">
        <f t="shared" si="0"/>
        <v>1.2812500000000004E-2</v>
      </c>
      <c r="Q8" s="403">
        <f>P8-P13</f>
        <v>4.8611111111111147E-3</v>
      </c>
      <c r="R8" s="282"/>
      <c r="S8" s="70"/>
    </row>
    <row r="9" spans="1:19" ht="13" x14ac:dyDescent="0.3">
      <c r="A9" s="325" t="s">
        <v>210</v>
      </c>
      <c r="B9" s="326" t="s">
        <v>226</v>
      </c>
      <c r="C9" s="444">
        <v>8.0439814814814818E-3</v>
      </c>
      <c r="D9" s="355" t="s">
        <v>5</v>
      </c>
      <c r="E9" s="444">
        <v>3.9918981481481479E-2</v>
      </c>
      <c r="F9" s="464" t="s">
        <v>5</v>
      </c>
      <c r="G9" s="461">
        <v>5.0532407407407408E-2</v>
      </c>
      <c r="H9" s="331">
        <f>G9-G16</f>
        <v>6.2152777777777779E-3</v>
      </c>
      <c r="I9" s="332" t="s">
        <v>8</v>
      </c>
      <c r="K9" s="401" t="s">
        <v>5</v>
      </c>
      <c r="L9" s="331">
        <f t="shared" si="1"/>
        <v>3.1875000000000001E-2</v>
      </c>
      <c r="M9" s="403">
        <f>L9-L16</f>
        <v>3.784722222222224E-3</v>
      </c>
      <c r="O9" s="401" t="s">
        <v>10</v>
      </c>
      <c r="P9" s="331">
        <f t="shared" si="0"/>
        <v>1.0613425925925929E-2</v>
      </c>
      <c r="Q9" s="403">
        <f>P9-P13</f>
        <v>2.6620370370370391E-3</v>
      </c>
      <c r="R9" s="282"/>
      <c r="S9" s="70"/>
    </row>
    <row r="10" spans="1:19" ht="13" x14ac:dyDescent="0.3">
      <c r="A10" s="325" t="s">
        <v>210</v>
      </c>
      <c r="B10" s="326" t="s">
        <v>55</v>
      </c>
      <c r="C10" s="444">
        <v>7.5231481481481477E-3</v>
      </c>
      <c r="D10" s="328" t="s">
        <v>3</v>
      </c>
      <c r="E10" s="444">
        <v>3.9942129629629626E-2</v>
      </c>
      <c r="F10" s="464" t="s">
        <v>6</v>
      </c>
      <c r="G10" s="444">
        <v>4.9201388888888892E-2</v>
      </c>
      <c r="H10" s="331">
        <f>G10-G16</f>
        <v>4.8842592592592618E-3</v>
      </c>
      <c r="I10" s="332" t="s">
        <v>5</v>
      </c>
      <c r="K10" s="401" t="s">
        <v>8</v>
      </c>
      <c r="L10" s="331">
        <f t="shared" si="1"/>
        <v>3.2418981481481479E-2</v>
      </c>
      <c r="M10" s="403">
        <f>L10-L16</f>
        <v>4.3287037037037027E-3</v>
      </c>
      <c r="O10" s="401" t="s">
        <v>9</v>
      </c>
      <c r="P10" s="331">
        <f t="shared" si="0"/>
        <v>9.2592592592592657E-3</v>
      </c>
      <c r="Q10" s="403">
        <f>P10-P13</f>
        <v>1.3078703703703759E-3</v>
      </c>
      <c r="R10" s="282"/>
      <c r="S10" s="70"/>
    </row>
    <row r="11" spans="1:19" ht="13" x14ac:dyDescent="0.3">
      <c r="A11" s="325" t="s">
        <v>210</v>
      </c>
      <c r="B11" s="326" t="s">
        <v>227</v>
      </c>
      <c r="C11" s="444">
        <v>8.564814814814815E-3</v>
      </c>
      <c r="D11" s="355" t="s">
        <v>6</v>
      </c>
      <c r="E11" s="444">
        <v>4.1134259259259259E-2</v>
      </c>
      <c r="F11" s="464" t="s">
        <v>9</v>
      </c>
      <c r="G11" s="444">
        <v>4.9548611111111113E-2</v>
      </c>
      <c r="H11" s="331">
        <f>G11-G16</f>
        <v>5.2314814814814828E-3</v>
      </c>
      <c r="I11" s="332" t="s">
        <v>6</v>
      </c>
      <c r="K11" s="401" t="s">
        <v>9</v>
      </c>
      <c r="L11" s="331">
        <f t="shared" si="1"/>
        <v>3.2569444444444443E-2</v>
      </c>
      <c r="M11" s="403">
        <f>L11-L16</f>
        <v>4.479166666666666E-3</v>
      </c>
      <c r="O11" s="401" t="s">
        <v>5</v>
      </c>
      <c r="P11" s="331">
        <f t="shared" si="0"/>
        <v>8.4143518518518534E-3</v>
      </c>
      <c r="Q11" s="403">
        <f>P11-P13</f>
        <v>4.6296296296296363E-4</v>
      </c>
      <c r="R11" s="282"/>
      <c r="S11" s="70"/>
    </row>
    <row r="12" spans="1:19" ht="13" x14ac:dyDescent="0.3">
      <c r="A12" s="325" t="s">
        <v>210</v>
      </c>
      <c r="B12" s="326" t="s">
        <v>228</v>
      </c>
      <c r="C12" s="444">
        <v>1.4050925925925927E-2</v>
      </c>
      <c r="D12" s="355" t="s">
        <v>15</v>
      </c>
      <c r="E12" s="444">
        <v>5.4745370370370368E-2</v>
      </c>
      <c r="F12" s="332" t="s">
        <v>15</v>
      </c>
      <c r="G12" s="444">
        <v>6.7210648148148144E-2</v>
      </c>
      <c r="H12" s="331">
        <f>G12-G16</f>
        <v>2.2893518518518514E-2</v>
      </c>
      <c r="I12" s="332" t="s">
        <v>15</v>
      </c>
      <c r="K12" s="401" t="s">
        <v>15</v>
      </c>
      <c r="L12" s="331">
        <f t="shared" si="1"/>
        <v>4.0694444444444443E-2</v>
      </c>
      <c r="M12" s="403">
        <f>L12-L16</f>
        <v>1.2604166666666666E-2</v>
      </c>
      <c r="O12" s="401" t="s">
        <v>13</v>
      </c>
      <c r="P12" s="331">
        <f t="shared" si="0"/>
        <v>1.2465277777777777E-2</v>
      </c>
      <c r="Q12" s="403">
        <f>P12-P13</f>
        <v>4.5138888888888867E-3</v>
      </c>
      <c r="R12" s="282"/>
      <c r="S12" s="70"/>
    </row>
    <row r="13" spans="1:19" ht="13" x14ac:dyDescent="0.3">
      <c r="A13" s="289" t="s">
        <v>211</v>
      </c>
      <c r="B13" s="290" t="s">
        <v>46</v>
      </c>
      <c r="C13" s="462">
        <v>8.7152777777777784E-3</v>
      </c>
      <c r="D13" s="297" t="s">
        <v>9</v>
      </c>
      <c r="E13" s="462">
        <v>3.8738425925925926E-2</v>
      </c>
      <c r="F13" s="295" t="s">
        <v>4</v>
      </c>
      <c r="G13" s="462">
        <v>4.6689814814814816E-2</v>
      </c>
      <c r="H13" s="294">
        <f>G13-G16</f>
        <v>2.372685185185186E-3</v>
      </c>
      <c r="I13" s="295" t="s">
        <v>4</v>
      </c>
      <c r="K13" s="405" t="s">
        <v>4</v>
      </c>
      <c r="L13" s="294">
        <f t="shared" si="1"/>
        <v>3.0023148148148146E-2</v>
      </c>
      <c r="M13" s="407">
        <f>L13-L16</f>
        <v>1.9328703703703695E-3</v>
      </c>
      <c r="O13" s="405" t="s">
        <v>3</v>
      </c>
      <c r="P13" s="294">
        <f t="shared" si="0"/>
        <v>7.9513888888888898E-3</v>
      </c>
      <c r="Q13" s="407">
        <f>P13-P13</f>
        <v>0</v>
      </c>
      <c r="R13" s="282"/>
      <c r="S13" s="70"/>
    </row>
    <row r="14" spans="1:19" ht="13" x14ac:dyDescent="0.3">
      <c r="A14" s="289" t="s">
        <v>211</v>
      </c>
      <c r="B14" s="290" t="s">
        <v>229</v>
      </c>
      <c r="C14" s="462">
        <v>9.8148148148148144E-3</v>
      </c>
      <c r="D14" s="297" t="s">
        <v>13</v>
      </c>
      <c r="E14" s="462">
        <v>4.5138888888888888E-2</v>
      </c>
      <c r="F14" s="465" t="s">
        <v>11</v>
      </c>
      <c r="G14" s="462">
        <v>5.3981481481481484E-2</v>
      </c>
      <c r="H14" s="294">
        <f>G14-G16</f>
        <v>9.6643518518518545E-3</v>
      </c>
      <c r="I14" s="295" t="s">
        <v>11</v>
      </c>
      <c r="K14" s="405" t="s">
        <v>11</v>
      </c>
      <c r="L14" s="294">
        <f t="shared" si="1"/>
        <v>3.5324074074074077E-2</v>
      </c>
      <c r="M14" s="407">
        <f>L14-L16</f>
        <v>7.2337962962963007E-3</v>
      </c>
      <c r="O14" s="405" t="s">
        <v>8</v>
      </c>
      <c r="P14" s="294">
        <f t="shared" si="0"/>
        <v>8.8425925925925963E-3</v>
      </c>
      <c r="Q14" s="407">
        <f>P14-P13</f>
        <v>8.9120370370370655E-4</v>
      </c>
      <c r="R14" s="282"/>
      <c r="S14" s="70"/>
    </row>
    <row r="15" spans="1:19" ht="13" x14ac:dyDescent="0.3">
      <c r="A15" s="289" t="s">
        <v>211</v>
      </c>
      <c r="B15" s="290" t="s">
        <v>50</v>
      </c>
      <c r="C15" s="462">
        <v>9.4560185185185181E-3</v>
      </c>
      <c r="D15" s="469" t="s">
        <v>12</v>
      </c>
      <c r="E15" s="462">
        <v>4.8865740740740737E-2</v>
      </c>
      <c r="F15" s="465" t="s">
        <v>13</v>
      </c>
      <c r="G15" s="462">
        <v>6.1689814814814815E-2</v>
      </c>
      <c r="H15" s="294">
        <f>G15-G16</f>
        <v>1.7372685185185185E-2</v>
      </c>
      <c r="I15" s="295" t="s">
        <v>56</v>
      </c>
      <c r="K15" s="405" t="s">
        <v>14</v>
      </c>
      <c r="L15" s="294">
        <f t="shared" si="1"/>
        <v>3.9409722222222221E-2</v>
      </c>
      <c r="M15" s="407">
        <f>L15-L16</f>
        <v>1.1319444444444444E-2</v>
      </c>
      <c r="O15" s="405" t="s">
        <v>15</v>
      </c>
      <c r="P15" s="294">
        <f t="shared" si="0"/>
        <v>1.2824074074074078E-2</v>
      </c>
      <c r="Q15" s="407">
        <f>P15-P13</f>
        <v>4.8726851851851882E-3</v>
      </c>
      <c r="R15" s="282"/>
      <c r="S15" s="70"/>
    </row>
    <row r="16" spans="1:19" ht="13.5" thickBot="1" x14ac:dyDescent="0.35">
      <c r="A16" s="449" t="s">
        <v>211</v>
      </c>
      <c r="B16" s="450" t="s">
        <v>48</v>
      </c>
      <c r="C16" s="470">
        <v>8.0092592592592594E-3</v>
      </c>
      <c r="D16" s="479" t="s">
        <v>4</v>
      </c>
      <c r="E16" s="470">
        <v>3.6099537037037034E-2</v>
      </c>
      <c r="F16" s="480" t="s">
        <v>3</v>
      </c>
      <c r="G16" s="470">
        <v>4.431712962962963E-2</v>
      </c>
      <c r="H16" s="451">
        <f>G16-G16</f>
        <v>0</v>
      </c>
      <c r="I16" s="480" t="s">
        <v>3</v>
      </c>
      <c r="K16" s="452" t="s">
        <v>3</v>
      </c>
      <c r="L16" s="451">
        <f t="shared" si="1"/>
        <v>2.8090277777777777E-2</v>
      </c>
      <c r="M16" s="453">
        <f>L16-L16</f>
        <v>0</v>
      </c>
      <c r="O16" s="452" t="s">
        <v>4</v>
      </c>
      <c r="P16" s="451">
        <f t="shared" si="0"/>
        <v>8.2175925925925958E-3</v>
      </c>
      <c r="Q16" s="453">
        <f>P16-P13</f>
        <v>2.66203703703706E-4</v>
      </c>
      <c r="R16" s="70"/>
      <c r="S16" s="70"/>
    </row>
    <row r="17" spans="2:19" ht="13" x14ac:dyDescent="0.3">
      <c r="B17" s="2"/>
      <c r="R17" s="70"/>
      <c r="S17" s="70"/>
    </row>
    <row r="18" spans="2:19" ht="13" x14ac:dyDescent="0.3">
      <c r="B18" s="2"/>
      <c r="C18"/>
      <c r="H18" s="1"/>
      <c r="R18" s="70"/>
    </row>
    <row r="19" spans="2:19" x14ac:dyDescent="0.25">
      <c r="C19"/>
      <c r="D19"/>
      <c r="R19" s="70"/>
    </row>
    <row r="20" spans="2:19" x14ac:dyDescent="0.25">
      <c r="C20"/>
      <c r="D20"/>
      <c r="R20" s="70"/>
    </row>
    <row r="21" spans="2:19" x14ac:dyDescent="0.25">
      <c r="C21"/>
      <c r="D21"/>
    </row>
    <row r="22" spans="2:19" x14ac:dyDescent="0.25">
      <c r="C22"/>
      <c r="D22"/>
    </row>
    <row r="23" spans="2:19" x14ac:dyDescent="0.25">
      <c r="C23"/>
      <c r="D23"/>
    </row>
    <row r="24" spans="2:19" x14ac:dyDescent="0.25">
      <c r="C24"/>
      <c r="D24"/>
    </row>
    <row r="25" spans="2:19" x14ac:dyDescent="0.25">
      <c r="C25"/>
      <c r="D25"/>
    </row>
    <row r="26" spans="2:19" x14ac:dyDescent="0.25">
      <c r="C26"/>
      <c r="D26"/>
    </row>
    <row r="27" spans="2:19" x14ac:dyDescent="0.25">
      <c r="C27"/>
      <c r="D27"/>
    </row>
    <row r="28" spans="2:19" x14ac:dyDescent="0.25">
      <c r="C28"/>
      <c r="D28"/>
    </row>
    <row r="29" spans="2:19" x14ac:dyDescent="0.25">
      <c r="C29"/>
      <c r="D29"/>
    </row>
    <row r="30" spans="2:19" x14ac:dyDescent="0.25">
      <c r="D30"/>
    </row>
    <row r="31" spans="2:19" x14ac:dyDescent="0.25">
      <c r="D31"/>
    </row>
    <row r="32" spans="2:19" x14ac:dyDescent="0.25">
      <c r="C32"/>
      <c r="D32"/>
    </row>
    <row r="33" spans="3:4" x14ac:dyDescent="0.25">
      <c r="C33"/>
      <c r="D33"/>
    </row>
    <row r="34" spans="3:4" x14ac:dyDescent="0.25">
      <c r="C34"/>
      <c r="D34"/>
    </row>
    <row r="35" spans="3:4" x14ac:dyDescent="0.25">
      <c r="C35"/>
      <c r="D35"/>
    </row>
    <row r="36" spans="3:4" x14ac:dyDescent="0.25">
      <c r="C36"/>
      <c r="D36"/>
    </row>
    <row r="37" spans="3:4" x14ac:dyDescent="0.25">
      <c r="C37"/>
      <c r="D37"/>
    </row>
    <row r="38" spans="3:4" x14ac:dyDescent="0.25">
      <c r="C38"/>
      <c r="D38"/>
    </row>
    <row r="39" spans="3:4" x14ac:dyDescent="0.25">
      <c r="C39"/>
      <c r="D39"/>
    </row>
    <row r="40" spans="3:4" x14ac:dyDescent="0.25">
      <c r="C40"/>
      <c r="D40"/>
    </row>
    <row r="41" spans="3:4" x14ac:dyDescent="0.25">
      <c r="C41"/>
      <c r="D41"/>
    </row>
    <row r="42" spans="3:4" x14ac:dyDescent="0.25">
      <c r="C42"/>
      <c r="D42"/>
    </row>
    <row r="43" spans="3:4" x14ac:dyDescent="0.25">
      <c r="C43"/>
      <c r="D43"/>
    </row>
    <row r="44" spans="3:4" x14ac:dyDescent="0.25">
      <c r="C44"/>
      <c r="D44"/>
    </row>
    <row r="45" spans="3:4" x14ac:dyDescent="0.25">
      <c r="C45"/>
      <c r="D45"/>
    </row>
    <row r="46" spans="3:4" x14ac:dyDescent="0.25">
      <c r="C46"/>
      <c r="D46"/>
    </row>
    <row r="47" spans="3:4" x14ac:dyDescent="0.25">
      <c r="C47"/>
      <c r="D47"/>
    </row>
    <row r="48" spans="3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  <row r="92" spans="3:4" x14ac:dyDescent="0.25">
      <c r="C92"/>
      <c r="D92"/>
    </row>
    <row r="93" spans="3:4" x14ac:dyDescent="0.25">
      <c r="C93"/>
      <c r="D93"/>
    </row>
    <row r="94" spans="3:4" x14ac:dyDescent="0.25">
      <c r="C94"/>
      <c r="D94"/>
    </row>
    <row r="95" spans="3:4" x14ac:dyDescent="0.25">
      <c r="C95"/>
      <c r="D95"/>
    </row>
    <row r="96" spans="3:4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  <row r="102" spans="3:4" x14ac:dyDescent="0.25">
      <c r="C102"/>
      <c r="D102"/>
    </row>
    <row r="103" spans="3:4" x14ac:dyDescent="0.25">
      <c r="C103"/>
      <c r="D103"/>
    </row>
    <row r="104" spans="3:4" x14ac:dyDescent="0.25">
      <c r="C104"/>
      <c r="D104"/>
    </row>
    <row r="105" spans="3:4" x14ac:dyDescent="0.25">
      <c r="C105"/>
      <c r="D105"/>
    </row>
    <row r="106" spans="3:4" x14ac:dyDescent="0.25">
      <c r="C106"/>
      <c r="D106"/>
    </row>
    <row r="107" spans="3:4" x14ac:dyDescent="0.25">
      <c r="C107"/>
      <c r="D107"/>
    </row>
    <row r="108" spans="3:4" x14ac:dyDescent="0.25">
      <c r="C108"/>
      <c r="D108"/>
    </row>
    <row r="109" spans="3:4" x14ac:dyDescent="0.25">
      <c r="C109"/>
      <c r="D109"/>
    </row>
    <row r="110" spans="3:4" x14ac:dyDescent="0.25">
      <c r="C110"/>
      <c r="D110"/>
    </row>
    <row r="111" spans="3:4" x14ac:dyDescent="0.25">
      <c r="C111"/>
      <c r="D111"/>
    </row>
    <row r="112" spans="3:4" x14ac:dyDescent="0.25">
      <c r="C112"/>
      <c r="D112"/>
    </row>
    <row r="113" spans="3:7" x14ac:dyDescent="0.25">
      <c r="C113"/>
      <c r="D113"/>
      <c r="G113" t="s">
        <v>22</v>
      </c>
    </row>
    <row r="114" spans="3:7" x14ac:dyDescent="0.25">
      <c r="C114"/>
      <c r="D114"/>
    </row>
    <row r="115" spans="3:7" x14ac:dyDescent="0.25">
      <c r="C115"/>
      <c r="D115"/>
    </row>
    <row r="116" spans="3:7" x14ac:dyDescent="0.25">
      <c r="C116"/>
      <c r="D116"/>
    </row>
    <row r="117" spans="3:7" x14ac:dyDescent="0.25">
      <c r="C117"/>
      <c r="D117"/>
    </row>
    <row r="118" spans="3:7" x14ac:dyDescent="0.25">
      <c r="C118"/>
      <c r="D118"/>
    </row>
    <row r="119" spans="3:7" x14ac:dyDescent="0.25">
      <c r="C119"/>
      <c r="D119"/>
    </row>
    <row r="120" spans="3:7" x14ac:dyDescent="0.25">
      <c r="C120"/>
      <c r="D120"/>
    </row>
    <row r="121" spans="3:7" x14ac:dyDescent="0.25">
      <c r="C121"/>
      <c r="D121"/>
    </row>
    <row r="122" spans="3:7" x14ac:dyDescent="0.25">
      <c r="C122"/>
      <c r="D122"/>
    </row>
    <row r="123" spans="3:7" x14ac:dyDescent="0.25">
      <c r="C123"/>
      <c r="D123"/>
    </row>
    <row r="124" spans="3:7" x14ac:dyDescent="0.25">
      <c r="C124"/>
      <c r="D124"/>
    </row>
    <row r="125" spans="3:7" x14ac:dyDescent="0.25">
      <c r="C125"/>
      <c r="D125"/>
    </row>
    <row r="126" spans="3:7" x14ac:dyDescent="0.25">
      <c r="C126"/>
      <c r="D126"/>
    </row>
    <row r="127" spans="3:7" x14ac:dyDescent="0.25">
      <c r="C127"/>
      <c r="D127"/>
    </row>
    <row r="128" spans="3:7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</sheetData>
  <mergeCells count="2">
    <mergeCell ref="K3:L3"/>
    <mergeCell ref="O3:P3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horizontalDpi="4294967293" r:id="rId1"/>
  <headerFooter>
    <oddHeader>&amp;L&amp;"Arial CE,Tučné"&amp;18&amp;A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625"/>
  <sheetViews>
    <sheetView workbookViewId="0">
      <selection activeCell="Q31" sqref="A1:Q31"/>
    </sheetView>
  </sheetViews>
  <sheetFormatPr defaultRowHeight="12.5" x14ac:dyDescent="0.25"/>
  <cols>
    <col min="1" max="1" width="6.26953125" customWidth="1"/>
    <col min="2" max="2" width="27.453125" customWidth="1"/>
    <col min="3" max="3" width="12.1796875" style="1" bestFit="1" customWidth="1"/>
    <col min="4" max="4" width="6.7265625" style="1" bestFit="1" customWidth="1"/>
    <col min="5" max="5" width="13" customWidth="1"/>
    <col min="6" max="6" width="6.81640625" customWidth="1"/>
    <col min="7" max="7" width="11" customWidth="1"/>
    <col min="8" max="8" width="12.54296875" customWidth="1"/>
    <col min="9" max="9" width="4.54296875" bestFit="1" customWidth="1"/>
    <col min="10" max="10" width="2.1796875" customWidth="1"/>
    <col min="11" max="11" width="6.26953125" bestFit="1" customWidth="1"/>
    <col min="12" max="13" width="7.7265625" customWidth="1"/>
    <col min="14" max="14" width="1.7265625" customWidth="1"/>
    <col min="15" max="15" width="6.26953125" bestFit="1" customWidth="1"/>
    <col min="16" max="16" width="6.81640625" customWidth="1"/>
    <col min="17" max="17" width="9.54296875" customWidth="1"/>
    <col min="18" max="18" width="3.1796875" customWidth="1"/>
    <col min="19" max="19" width="4.81640625" customWidth="1"/>
    <col min="22" max="22" width="3.81640625" customWidth="1"/>
    <col min="24" max="24" width="15.453125" bestFit="1" customWidth="1"/>
  </cols>
  <sheetData>
    <row r="1" spans="1:23" ht="13" x14ac:dyDescent="0.3">
      <c r="B1" s="2" t="s">
        <v>0</v>
      </c>
    </row>
    <row r="2" spans="1:23" ht="13" thickBot="1" x14ac:dyDescent="0.3"/>
    <row r="3" spans="1:23" ht="13" x14ac:dyDescent="0.3">
      <c r="A3" s="283" t="s">
        <v>209</v>
      </c>
      <c r="B3" s="334" t="s">
        <v>1</v>
      </c>
      <c r="C3" s="335" t="s">
        <v>18</v>
      </c>
      <c r="D3" s="336"/>
      <c r="E3" s="337" t="s">
        <v>19</v>
      </c>
      <c r="F3" s="338"/>
      <c r="G3" s="339" t="s">
        <v>20</v>
      </c>
      <c r="H3" s="340"/>
      <c r="I3" s="338"/>
      <c r="K3" s="1099" t="s">
        <v>26</v>
      </c>
      <c r="L3" s="1100"/>
      <c r="M3" s="421"/>
      <c r="O3" s="1102" t="s">
        <v>28</v>
      </c>
      <c r="P3" s="1103"/>
      <c r="Q3" s="436"/>
    </row>
    <row r="4" spans="1:23" ht="13.5" thickBot="1" x14ac:dyDescent="0.35">
      <c r="A4" s="284"/>
      <c r="B4" s="342"/>
      <c r="C4" s="343" t="s">
        <v>21</v>
      </c>
      <c r="D4" s="344" t="s">
        <v>2</v>
      </c>
      <c r="E4" s="345" t="s">
        <v>21</v>
      </c>
      <c r="F4" s="346" t="s">
        <v>2</v>
      </c>
      <c r="G4" s="347" t="s">
        <v>21</v>
      </c>
      <c r="H4" s="348" t="s">
        <v>7</v>
      </c>
      <c r="I4" s="346" t="s">
        <v>2</v>
      </c>
      <c r="K4" s="422" t="s">
        <v>27</v>
      </c>
      <c r="L4" s="423"/>
      <c r="M4" s="424" t="s">
        <v>7</v>
      </c>
      <c r="O4" s="437" t="s">
        <v>27</v>
      </c>
      <c r="P4" s="438"/>
      <c r="Q4" s="439" t="s">
        <v>72</v>
      </c>
    </row>
    <row r="5" spans="1:23" ht="13" x14ac:dyDescent="0.3">
      <c r="A5" s="359" t="s">
        <v>213</v>
      </c>
      <c r="B5" s="360" t="s">
        <v>67</v>
      </c>
      <c r="C5" s="361">
        <v>1.0185185185185184E-2</v>
      </c>
      <c r="D5" s="362" t="s">
        <v>16</v>
      </c>
      <c r="E5" s="363">
        <v>4.9629629629629635E-2</v>
      </c>
      <c r="F5" s="364" t="s">
        <v>107</v>
      </c>
      <c r="G5" s="365">
        <v>7.3657407407407408E-2</v>
      </c>
      <c r="H5" s="366">
        <f>G5-G14</f>
        <v>2.4224537037037037E-2</v>
      </c>
      <c r="I5" s="367" t="s">
        <v>104</v>
      </c>
      <c r="K5" s="425" t="s">
        <v>107</v>
      </c>
      <c r="L5" s="419">
        <f t="shared" ref="L5:L22" si="0">E5-C5</f>
        <v>3.9444444444444449E-2</v>
      </c>
      <c r="M5" s="426">
        <f>L5-L10</f>
        <v>1.1030092592592591E-2</v>
      </c>
      <c r="O5" s="425" t="s">
        <v>104</v>
      </c>
      <c r="P5" s="419">
        <f t="shared" ref="P5:P22" si="1">G5-E5</f>
        <v>2.4027777777777773E-2</v>
      </c>
      <c r="Q5" s="427">
        <f>P5-P15</f>
        <v>1.1921296296296291E-2</v>
      </c>
      <c r="W5" s="1"/>
    </row>
    <row r="6" spans="1:23" ht="13" x14ac:dyDescent="0.3">
      <c r="A6" s="325" t="s">
        <v>214</v>
      </c>
      <c r="B6" s="326" t="s">
        <v>42</v>
      </c>
      <c r="C6" s="352">
        <v>9.1319444444444443E-3</v>
      </c>
      <c r="D6" s="353" t="s">
        <v>14</v>
      </c>
      <c r="E6" s="352">
        <v>4.4618055555555557E-2</v>
      </c>
      <c r="F6" s="328" t="s">
        <v>204</v>
      </c>
      <c r="G6" s="354">
        <v>5.7210648148148142E-2</v>
      </c>
      <c r="H6" s="331">
        <f>G6-G14</f>
        <v>7.7777777777777724E-3</v>
      </c>
      <c r="I6" s="355" t="s">
        <v>15</v>
      </c>
      <c r="K6" s="401" t="s">
        <v>83</v>
      </c>
      <c r="L6" s="404">
        <f>E6-C6</f>
        <v>3.5486111111111114E-2</v>
      </c>
      <c r="M6" s="403">
        <f>L6-L10</f>
        <v>7.0717592592592568E-3</v>
      </c>
      <c r="O6" s="401" t="s">
        <v>4</v>
      </c>
      <c r="P6" s="404">
        <f t="shared" si="1"/>
        <v>1.2592592592592586E-2</v>
      </c>
      <c r="Q6" s="435">
        <f>P6-P15</f>
        <v>4.8611111111110383E-4</v>
      </c>
      <c r="W6" s="1"/>
    </row>
    <row r="7" spans="1:23" ht="13" x14ac:dyDescent="0.3">
      <c r="A7" s="325" t="s">
        <v>214</v>
      </c>
      <c r="B7" s="326" t="s">
        <v>194</v>
      </c>
      <c r="C7" s="352">
        <v>1.0439814814814813E-2</v>
      </c>
      <c r="D7" s="353" t="s">
        <v>68</v>
      </c>
      <c r="E7" s="352">
        <v>4.3981481481481483E-2</v>
      </c>
      <c r="F7" s="328" t="s">
        <v>17</v>
      </c>
      <c r="G7" s="354">
        <v>6.2824074074074074E-2</v>
      </c>
      <c r="H7" s="331">
        <f>G7-G14</f>
        <v>1.3391203703703704E-2</v>
      </c>
      <c r="I7" s="355" t="s">
        <v>68</v>
      </c>
      <c r="K7" s="401" t="s">
        <v>17</v>
      </c>
      <c r="L7" s="404">
        <f t="shared" si="0"/>
        <v>3.3541666666666671E-2</v>
      </c>
      <c r="M7" s="403">
        <f>L7-L10</f>
        <v>5.1273148148148137E-3</v>
      </c>
      <c r="O7" s="401" t="s">
        <v>83</v>
      </c>
      <c r="P7" s="404">
        <f t="shared" si="1"/>
        <v>1.8842592592592591E-2</v>
      </c>
      <c r="Q7" s="435">
        <f>P7-P15</f>
        <v>6.7361111111111094E-3</v>
      </c>
      <c r="W7" s="1"/>
    </row>
    <row r="8" spans="1:23" ht="13" x14ac:dyDescent="0.3">
      <c r="A8" s="368" t="s">
        <v>213</v>
      </c>
      <c r="B8" s="369" t="s">
        <v>38</v>
      </c>
      <c r="C8" s="363">
        <v>8.518518518518519E-3</v>
      </c>
      <c r="D8" s="370" t="s">
        <v>11</v>
      </c>
      <c r="E8" s="363">
        <v>3.784722222222222E-2</v>
      </c>
      <c r="F8" s="371" t="s">
        <v>69</v>
      </c>
      <c r="G8" s="365">
        <v>5.4212962962962963E-2</v>
      </c>
      <c r="H8" s="366">
        <f>G8-G14</f>
        <v>4.7800925925925927E-3</v>
      </c>
      <c r="I8" s="372" t="s">
        <v>9</v>
      </c>
      <c r="K8" s="418" t="s">
        <v>8</v>
      </c>
      <c r="L8" s="428">
        <f t="shared" si="0"/>
        <v>2.9328703703703701E-2</v>
      </c>
      <c r="M8" s="420">
        <f>L8-L10</f>
        <v>9.1435185185184328E-4</v>
      </c>
      <c r="O8" s="418" t="s">
        <v>14</v>
      </c>
      <c r="P8" s="428">
        <f t="shared" si="1"/>
        <v>1.6365740740740743E-2</v>
      </c>
      <c r="Q8" s="429">
        <f>P8-P15</f>
        <v>4.2592592592592612E-3</v>
      </c>
      <c r="W8" s="1"/>
    </row>
    <row r="9" spans="1:23" ht="13" x14ac:dyDescent="0.3">
      <c r="A9" s="375" t="s">
        <v>215</v>
      </c>
      <c r="B9" s="376" t="s">
        <v>35</v>
      </c>
      <c r="C9" s="356">
        <v>7.9861111111111122E-3</v>
      </c>
      <c r="D9" s="377" t="s">
        <v>8</v>
      </c>
      <c r="E9" s="356">
        <v>3.712962962962963E-2</v>
      </c>
      <c r="F9" s="378" t="s">
        <v>4</v>
      </c>
      <c r="G9" s="357">
        <v>5.2314814814814814E-2</v>
      </c>
      <c r="H9" s="358">
        <f>G9-G14</f>
        <v>2.8819444444444439E-3</v>
      </c>
      <c r="I9" s="379" t="s">
        <v>6</v>
      </c>
      <c r="K9" s="399" t="s">
        <v>5</v>
      </c>
      <c r="L9" s="430">
        <f t="shared" si="0"/>
        <v>2.914351851851852E-2</v>
      </c>
      <c r="M9" s="400">
        <f>L9-L10</f>
        <v>7.2916666666666269E-4</v>
      </c>
      <c r="O9" s="399" t="s">
        <v>10</v>
      </c>
      <c r="P9" s="430">
        <f t="shared" si="1"/>
        <v>1.5185185185185184E-2</v>
      </c>
      <c r="Q9" s="431">
        <f>P9-P15</f>
        <v>3.0787037037037016E-3</v>
      </c>
      <c r="W9" s="1"/>
    </row>
    <row r="10" spans="1:23" ht="13" x14ac:dyDescent="0.3">
      <c r="A10" s="375" t="s">
        <v>215</v>
      </c>
      <c r="B10" s="376" t="s">
        <v>23</v>
      </c>
      <c r="C10" s="356">
        <v>9.4444444444444445E-3</v>
      </c>
      <c r="D10" s="377" t="s">
        <v>15</v>
      </c>
      <c r="E10" s="356">
        <v>3.78587962962963E-2</v>
      </c>
      <c r="F10" s="378" t="s">
        <v>9</v>
      </c>
      <c r="G10" s="357">
        <v>5.2094907407407409E-2</v>
      </c>
      <c r="H10" s="358">
        <f>G10-G14</f>
        <v>2.6620370370370391E-3</v>
      </c>
      <c r="I10" s="379" t="s">
        <v>5</v>
      </c>
      <c r="K10" s="399" t="s">
        <v>3</v>
      </c>
      <c r="L10" s="430">
        <f t="shared" si="0"/>
        <v>2.8414351851851857E-2</v>
      </c>
      <c r="M10" s="400">
        <f>L10-L10</f>
        <v>0</v>
      </c>
      <c r="O10" s="399" t="s">
        <v>6</v>
      </c>
      <c r="P10" s="430">
        <f t="shared" si="1"/>
        <v>1.4236111111111109E-2</v>
      </c>
      <c r="Q10" s="431">
        <f>P10-P15</f>
        <v>2.1296296296296272E-3</v>
      </c>
      <c r="W10" s="1"/>
    </row>
    <row r="11" spans="1:23" ht="13" x14ac:dyDescent="0.3">
      <c r="A11" s="368" t="s">
        <v>213</v>
      </c>
      <c r="B11" s="369" t="s">
        <v>195</v>
      </c>
      <c r="C11" s="363">
        <v>8.6226851851851846E-3</v>
      </c>
      <c r="D11" s="370" t="s">
        <v>13</v>
      </c>
      <c r="E11" s="363">
        <v>4.0902777777777781E-2</v>
      </c>
      <c r="F11" s="371" t="s">
        <v>14</v>
      </c>
      <c r="G11" s="365">
        <v>5.7002314814814818E-2</v>
      </c>
      <c r="H11" s="366">
        <f>G11-G14</f>
        <v>7.5694444444444481E-3</v>
      </c>
      <c r="I11" s="372" t="s">
        <v>13</v>
      </c>
      <c r="K11" s="418" t="s">
        <v>14</v>
      </c>
      <c r="L11" s="428">
        <f t="shared" si="0"/>
        <v>3.2280092592592596E-2</v>
      </c>
      <c r="M11" s="420">
        <f>L11-L10</f>
        <v>3.865740740740739E-3</v>
      </c>
      <c r="O11" s="418" t="s">
        <v>13</v>
      </c>
      <c r="P11" s="428">
        <f t="shared" si="1"/>
        <v>1.6099537037037037E-2</v>
      </c>
      <c r="Q11" s="429">
        <f>P11-P15</f>
        <v>3.9930555555555552E-3</v>
      </c>
      <c r="W11" s="1"/>
    </row>
    <row r="12" spans="1:23" ht="13" x14ac:dyDescent="0.3">
      <c r="A12" s="368" t="s">
        <v>213</v>
      </c>
      <c r="B12" s="369" t="s">
        <v>196</v>
      </c>
      <c r="C12" s="363">
        <v>1.082175925925926E-2</v>
      </c>
      <c r="D12" s="370" t="s">
        <v>83</v>
      </c>
      <c r="E12" s="363">
        <v>4.282407407407407E-2</v>
      </c>
      <c r="F12" s="372" t="s">
        <v>15</v>
      </c>
      <c r="G12" s="365">
        <v>5.8125000000000003E-2</v>
      </c>
      <c r="H12" s="366">
        <f>G12-G14</f>
        <v>8.692129629629633E-3</v>
      </c>
      <c r="I12" s="372" t="s">
        <v>16</v>
      </c>
      <c r="K12" s="418" t="s">
        <v>12</v>
      </c>
      <c r="L12" s="428">
        <f t="shared" si="0"/>
        <v>3.200231481481481E-2</v>
      </c>
      <c r="M12" s="420">
        <f>L12-L10</f>
        <v>3.5879629629629525E-3</v>
      </c>
      <c r="O12" s="418" t="s">
        <v>11</v>
      </c>
      <c r="P12" s="428">
        <f t="shared" si="1"/>
        <v>1.5300925925925933E-2</v>
      </c>
      <c r="Q12" s="429">
        <f>P12-P15</f>
        <v>3.1944444444444511E-3</v>
      </c>
      <c r="W12" s="1"/>
    </row>
    <row r="13" spans="1:23" ht="13" x14ac:dyDescent="0.3">
      <c r="A13" s="375" t="s">
        <v>215</v>
      </c>
      <c r="B13" s="376" t="s">
        <v>197</v>
      </c>
      <c r="C13" s="356">
        <v>8.5069444444444437E-3</v>
      </c>
      <c r="D13" s="377" t="s">
        <v>10</v>
      </c>
      <c r="E13" s="356">
        <v>4.0613425925925928E-2</v>
      </c>
      <c r="F13" s="380" t="s">
        <v>11</v>
      </c>
      <c r="G13" s="357">
        <v>5.4907407407407405E-2</v>
      </c>
      <c r="H13" s="358">
        <f>G13-G14</f>
        <v>5.4745370370370347E-3</v>
      </c>
      <c r="I13" s="379" t="s">
        <v>10</v>
      </c>
      <c r="K13" s="399" t="s">
        <v>13</v>
      </c>
      <c r="L13" s="430">
        <f t="shared" si="0"/>
        <v>3.2106481481481486E-2</v>
      </c>
      <c r="M13" s="400">
        <f>L13-L10</f>
        <v>3.6921296296296285E-3</v>
      </c>
      <c r="O13" s="399" t="s">
        <v>8</v>
      </c>
      <c r="P13" s="430">
        <f t="shared" si="1"/>
        <v>1.4293981481481477E-2</v>
      </c>
      <c r="Q13" s="431">
        <f>P13-P15</f>
        <v>2.187499999999995E-3</v>
      </c>
      <c r="W13" s="1"/>
    </row>
    <row r="14" spans="1:23" ht="13" x14ac:dyDescent="0.3">
      <c r="A14" s="375" t="s">
        <v>215</v>
      </c>
      <c r="B14" s="376" t="s">
        <v>63</v>
      </c>
      <c r="C14" s="356">
        <v>7.6620370370370366E-3</v>
      </c>
      <c r="D14" s="381" t="s">
        <v>4</v>
      </c>
      <c r="E14" s="356">
        <v>3.6249999999999998E-2</v>
      </c>
      <c r="F14" s="378" t="s">
        <v>3</v>
      </c>
      <c r="G14" s="357">
        <v>4.943287037037037E-2</v>
      </c>
      <c r="H14" s="358">
        <f>G14-G14</f>
        <v>0</v>
      </c>
      <c r="I14" s="379" t="s">
        <v>3</v>
      </c>
      <c r="K14" s="399" t="s">
        <v>4</v>
      </c>
      <c r="L14" s="430">
        <f t="shared" si="0"/>
        <v>2.8587962962962961E-2</v>
      </c>
      <c r="M14" s="400">
        <f>L14-L10</f>
        <v>1.7361111111110356E-4</v>
      </c>
      <c r="O14" s="399" t="s">
        <v>5</v>
      </c>
      <c r="P14" s="430">
        <f t="shared" si="1"/>
        <v>1.3182870370370373E-2</v>
      </c>
      <c r="Q14" s="431">
        <f>P14-P15</f>
        <v>1.0763888888888906E-3</v>
      </c>
      <c r="W14" s="1"/>
    </row>
    <row r="15" spans="1:23" ht="13" x14ac:dyDescent="0.3">
      <c r="A15" s="368" t="s">
        <v>213</v>
      </c>
      <c r="B15" s="369" t="s">
        <v>198</v>
      </c>
      <c r="C15" s="363">
        <v>7.5231481481481477E-3</v>
      </c>
      <c r="D15" s="372" t="s">
        <v>3</v>
      </c>
      <c r="E15" s="363">
        <v>3.784722222222222E-2</v>
      </c>
      <c r="F15" s="371" t="s">
        <v>69</v>
      </c>
      <c r="G15" s="365">
        <v>4.9953703703703702E-2</v>
      </c>
      <c r="H15" s="366">
        <f>G15-G14</f>
        <v>5.2083333333333148E-4</v>
      </c>
      <c r="I15" s="372" t="s">
        <v>4</v>
      </c>
      <c r="K15" s="418" t="s">
        <v>11</v>
      </c>
      <c r="L15" s="428">
        <f t="shared" si="0"/>
        <v>3.0324074074074073E-2</v>
      </c>
      <c r="M15" s="420">
        <f>L15-L10</f>
        <v>1.9097222222222154E-3</v>
      </c>
      <c r="O15" s="418" t="s">
        <v>3</v>
      </c>
      <c r="P15" s="428">
        <f t="shared" si="1"/>
        <v>1.2106481481481482E-2</v>
      </c>
      <c r="Q15" s="429">
        <f>P15-P15</f>
        <v>0</v>
      </c>
      <c r="W15" s="1"/>
    </row>
    <row r="16" spans="1:23" ht="13" x14ac:dyDescent="0.3">
      <c r="A16" s="368" t="s">
        <v>213</v>
      </c>
      <c r="B16" s="369" t="s">
        <v>199</v>
      </c>
      <c r="C16" s="363">
        <v>1.1342592592592592E-2</v>
      </c>
      <c r="D16" s="370" t="s">
        <v>107</v>
      </c>
      <c r="E16" s="363">
        <v>4.4618055555555557E-2</v>
      </c>
      <c r="F16" s="371" t="s">
        <v>204</v>
      </c>
      <c r="G16" s="365">
        <v>6.3518518518518516E-2</v>
      </c>
      <c r="H16" s="366">
        <f>G16-G14</f>
        <v>1.4085648148148146E-2</v>
      </c>
      <c r="I16" s="372" t="s">
        <v>83</v>
      </c>
      <c r="K16" s="418" t="s">
        <v>16</v>
      </c>
      <c r="L16" s="428">
        <f t="shared" si="0"/>
        <v>3.3275462962962965E-2</v>
      </c>
      <c r="M16" s="420">
        <f>L16-L10</f>
        <v>4.8611111111111077E-3</v>
      </c>
      <c r="O16" s="418" t="s">
        <v>107</v>
      </c>
      <c r="P16" s="428">
        <f t="shared" si="1"/>
        <v>1.8900462962962959E-2</v>
      </c>
      <c r="Q16" s="429">
        <f>P16-P15</f>
        <v>6.7939814814814772E-3</v>
      </c>
      <c r="W16" s="1"/>
    </row>
    <row r="17" spans="1:23" ht="13" x14ac:dyDescent="0.3">
      <c r="A17" s="368" t="s">
        <v>213</v>
      </c>
      <c r="B17" s="369" t="s">
        <v>200</v>
      </c>
      <c r="C17" s="363">
        <v>7.8356481481481489E-3</v>
      </c>
      <c r="D17" s="370" t="s">
        <v>6</v>
      </c>
      <c r="E17" s="363">
        <v>3.7870370370370367E-2</v>
      </c>
      <c r="F17" s="371" t="s">
        <v>10</v>
      </c>
      <c r="G17" s="365">
        <v>5.3726851851851852E-2</v>
      </c>
      <c r="H17" s="366">
        <f>G17-G14</f>
        <v>4.293981481481482E-3</v>
      </c>
      <c r="I17" s="372" t="s">
        <v>8</v>
      </c>
      <c r="K17" s="418" t="s">
        <v>9</v>
      </c>
      <c r="L17" s="428">
        <f t="shared" si="0"/>
        <v>3.003472222222222E-2</v>
      </c>
      <c r="M17" s="420">
        <f>L17-L10</f>
        <v>1.6203703703703623E-3</v>
      </c>
      <c r="O17" s="418" t="s">
        <v>12</v>
      </c>
      <c r="P17" s="428">
        <f t="shared" si="1"/>
        <v>1.5856481481481485E-2</v>
      </c>
      <c r="Q17" s="429">
        <f>P17-P15</f>
        <v>3.7500000000000033E-3</v>
      </c>
      <c r="W17" s="1"/>
    </row>
    <row r="18" spans="1:23" ht="13" x14ac:dyDescent="0.3">
      <c r="A18" s="368" t="s">
        <v>213</v>
      </c>
      <c r="B18" s="369" t="s">
        <v>201</v>
      </c>
      <c r="C18" s="363">
        <v>8.1828703703703699E-3</v>
      </c>
      <c r="D18" s="370" t="s">
        <v>9</v>
      </c>
      <c r="E18" s="363">
        <v>4.2847222222222224E-2</v>
      </c>
      <c r="F18" s="373" t="s">
        <v>16</v>
      </c>
      <c r="G18" s="365">
        <v>6.0543981481481483E-2</v>
      </c>
      <c r="H18" s="366">
        <f>G18-G14</f>
        <v>1.1111111111111113E-2</v>
      </c>
      <c r="I18" s="372" t="s">
        <v>17</v>
      </c>
      <c r="K18" s="418" t="s">
        <v>68</v>
      </c>
      <c r="L18" s="428">
        <f t="shared" si="0"/>
        <v>3.4664351851851856E-2</v>
      </c>
      <c r="M18" s="420">
        <f>L18-L10</f>
        <v>6.2499999999999986E-3</v>
      </c>
      <c r="O18" s="418" t="s">
        <v>17</v>
      </c>
      <c r="P18" s="428">
        <f t="shared" si="1"/>
        <v>1.7696759259259259E-2</v>
      </c>
      <c r="Q18" s="429">
        <f>P18-P15</f>
        <v>5.5902777777777773E-3</v>
      </c>
      <c r="W18" s="1"/>
    </row>
    <row r="19" spans="1:23" ht="13" x14ac:dyDescent="0.3">
      <c r="A19" s="375" t="s">
        <v>215</v>
      </c>
      <c r="B19" s="376" t="s">
        <v>202</v>
      </c>
      <c r="C19" s="356">
        <v>7.743055555555556E-3</v>
      </c>
      <c r="D19" s="377" t="s">
        <v>5</v>
      </c>
      <c r="E19" s="356">
        <v>4.0625000000000001E-2</v>
      </c>
      <c r="F19" s="378" t="s">
        <v>13</v>
      </c>
      <c r="G19" s="357">
        <v>5.5578703703703707E-2</v>
      </c>
      <c r="H19" s="358">
        <f>G19-G14</f>
        <v>6.1458333333333365E-3</v>
      </c>
      <c r="I19" s="379" t="s">
        <v>11</v>
      </c>
      <c r="K19" s="399" t="s">
        <v>15</v>
      </c>
      <c r="L19" s="430">
        <f t="shared" si="0"/>
        <v>3.2881944444444443E-2</v>
      </c>
      <c r="M19" s="400">
        <f>L19-L10</f>
        <v>4.4675925925925855E-3</v>
      </c>
      <c r="O19" s="399" t="s">
        <v>9</v>
      </c>
      <c r="P19" s="430">
        <f t="shared" si="1"/>
        <v>1.4953703703703705E-2</v>
      </c>
      <c r="Q19" s="431">
        <f>P19-P15</f>
        <v>2.8472222222222232E-3</v>
      </c>
      <c r="W19" s="1"/>
    </row>
    <row r="20" spans="1:23" ht="13" x14ac:dyDescent="0.3">
      <c r="A20" s="375" t="s">
        <v>215</v>
      </c>
      <c r="B20" s="376" t="s">
        <v>66</v>
      </c>
      <c r="C20" s="382">
        <v>8.5879629629629622E-3</v>
      </c>
      <c r="D20" s="381" t="s">
        <v>12</v>
      </c>
      <c r="E20" s="382">
        <v>3.7835648148148153E-2</v>
      </c>
      <c r="F20" s="378" t="s">
        <v>5</v>
      </c>
      <c r="G20" s="382">
        <v>5.6469907407407406E-2</v>
      </c>
      <c r="H20" s="358">
        <f>G20-G14</f>
        <v>7.0370370370370361E-3</v>
      </c>
      <c r="I20" s="379" t="s">
        <v>12</v>
      </c>
      <c r="K20" s="399" t="s">
        <v>6</v>
      </c>
      <c r="L20" s="430">
        <f t="shared" si="0"/>
        <v>2.9247685185185189E-2</v>
      </c>
      <c r="M20" s="400">
        <f>L20-L10</f>
        <v>8.3333333333333176E-4</v>
      </c>
      <c r="O20" s="399" t="s">
        <v>68</v>
      </c>
      <c r="P20" s="430">
        <f t="shared" si="1"/>
        <v>1.8634259259259253E-2</v>
      </c>
      <c r="Q20" s="431">
        <f>P20-P15</f>
        <v>6.5277777777777712E-3</v>
      </c>
    </row>
    <row r="21" spans="1:23" ht="13" x14ac:dyDescent="0.3">
      <c r="A21" s="368" t="s">
        <v>213</v>
      </c>
      <c r="B21" s="369" t="s">
        <v>203</v>
      </c>
      <c r="C21" s="374">
        <v>1.042824074074074E-2</v>
      </c>
      <c r="D21" s="370" t="s">
        <v>17</v>
      </c>
      <c r="E21" s="374">
        <v>4.0474537037037038E-2</v>
      </c>
      <c r="F21" s="371" t="s">
        <v>11</v>
      </c>
      <c r="G21" s="374">
        <v>5.7152777777777775E-2</v>
      </c>
      <c r="H21" s="366">
        <f>G21-G14</f>
        <v>7.7199074074074045E-3</v>
      </c>
      <c r="I21" s="372" t="s">
        <v>14</v>
      </c>
      <c r="K21" s="418" t="s">
        <v>10</v>
      </c>
      <c r="L21" s="428">
        <f t="shared" si="0"/>
        <v>3.00462962962963E-2</v>
      </c>
      <c r="M21" s="420">
        <f>L21-L10</f>
        <v>1.6319444444444428E-3</v>
      </c>
      <c r="O21" s="418" t="s">
        <v>16</v>
      </c>
      <c r="P21" s="428">
        <f t="shared" si="1"/>
        <v>1.6678240740740737E-2</v>
      </c>
      <c r="Q21" s="429">
        <f>P21-P15</f>
        <v>4.5717592592592546E-3</v>
      </c>
    </row>
    <row r="22" spans="1:23" ht="13" x14ac:dyDescent="0.3">
      <c r="A22" s="375" t="s">
        <v>215</v>
      </c>
      <c r="B22" s="376" t="s">
        <v>192</v>
      </c>
      <c r="C22" s="382">
        <v>1.1990740740740739E-2</v>
      </c>
      <c r="D22" s="377" t="s">
        <v>104</v>
      </c>
      <c r="E22" s="382">
        <v>5.3518518518518521E-2</v>
      </c>
      <c r="F22" s="378" t="s">
        <v>104</v>
      </c>
      <c r="G22" s="382">
        <v>6.9895833333333338E-2</v>
      </c>
      <c r="H22" s="358">
        <f>G22-G14</f>
        <v>2.0462962962962968E-2</v>
      </c>
      <c r="I22" s="379" t="s">
        <v>107</v>
      </c>
      <c r="K22" s="399" t="s">
        <v>104</v>
      </c>
      <c r="L22" s="430">
        <f t="shared" si="0"/>
        <v>4.1527777777777782E-2</v>
      </c>
      <c r="M22" s="400">
        <f>L22-L10</f>
        <v>1.3113425925925924E-2</v>
      </c>
      <c r="O22" s="399" t="s">
        <v>15</v>
      </c>
      <c r="P22" s="430">
        <f t="shared" si="1"/>
        <v>1.6377314814814817E-2</v>
      </c>
      <c r="Q22" s="431">
        <f>P22-P15</f>
        <v>4.2708333333333348E-3</v>
      </c>
    </row>
    <row r="23" spans="1:23" ht="13" x14ac:dyDescent="0.3">
      <c r="A23" s="285"/>
      <c r="B23" s="286"/>
      <c r="C23" s="383"/>
      <c r="D23" s="287"/>
      <c r="E23" s="383"/>
      <c r="F23" s="350"/>
      <c r="G23" s="383"/>
      <c r="H23" s="288"/>
      <c r="I23" s="350"/>
      <c r="K23" s="432"/>
      <c r="L23" s="433"/>
      <c r="M23" s="434"/>
      <c r="O23" s="432"/>
      <c r="P23" s="433"/>
      <c r="Q23" s="443"/>
    </row>
    <row r="24" spans="1:23" ht="13" x14ac:dyDescent="0.3">
      <c r="A24" s="285"/>
      <c r="B24" s="286"/>
      <c r="C24" s="383"/>
      <c r="D24" s="287"/>
      <c r="E24" s="383"/>
      <c r="F24" s="350"/>
      <c r="G24" s="383"/>
      <c r="H24" s="288"/>
      <c r="I24" s="351"/>
      <c r="K24" s="432"/>
      <c r="L24" s="433"/>
      <c r="M24" s="434"/>
      <c r="O24" s="432"/>
      <c r="P24" s="433"/>
      <c r="Q24" s="443"/>
    </row>
    <row r="25" spans="1:23" ht="13" x14ac:dyDescent="0.3">
      <c r="A25" s="285"/>
      <c r="B25" s="286"/>
      <c r="C25" s="383"/>
      <c r="D25" s="287"/>
      <c r="E25" s="383"/>
      <c r="F25" s="384"/>
      <c r="G25" s="385"/>
      <c r="H25" s="288"/>
      <c r="I25" s="386"/>
      <c r="K25" s="432"/>
      <c r="L25" s="433"/>
      <c r="M25" s="434"/>
      <c r="O25" s="432"/>
      <c r="P25" s="433"/>
      <c r="Q25" s="443"/>
    </row>
    <row r="26" spans="1:23" ht="13" x14ac:dyDescent="0.3">
      <c r="A26" s="285"/>
      <c r="B26" s="387"/>
      <c r="C26" s="349"/>
      <c r="D26" s="388"/>
      <c r="E26" s="383"/>
      <c r="F26" s="389"/>
      <c r="G26" s="390"/>
      <c r="H26" s="288"/>
      <c r="I26" s="391"/>
      <c r="K26" s="432"/>
      <c r="L26" s="433"/>
      <c r="M26" s="434"/>
      <c r="O26" s="432"/>
      <c r="P26" s="433"/>
      <c r="Q26" s="443"/>
    </row>
    <row r="27" spans="1:23" ht="13" x14ac:dyDescent="0.3">
      <c r="A27" s="285"/>
      <c r="B27" s="286"/>
      <c r="C27" s="383"/>
      <c r="D27" s="287"/>
      <c r="E27" s="383"/>
      <c r="F27" s="384"/>
      <c r="G27" s="385"/>
      <c r="H27" s="288"/>
      <c r="I27" s="386"/>
      <c r="K27" s="432"/>
      <c r="L27" s="433"/>
      <c r="M27" s="434"/>
      <c r="O27" s="432"/>
      <c r="P27" s="433"/>
      <c r="Q27" s="443"/>
    </row>
    <row r="28" spans="1:23" ht="13" x14ac:dyDescent="0.3">
      <c r="A28" s="285"/>
      <c r="B28" s="286"/>
      <c r="C28" s="383"/>
      <c r="D28" s="287"/>
      <c r="E28" s="383"/>
      <c r="F28" s="384"/>
      <c r="G28" s="385"/>
      <c r="H28" s="288"/>
      <c r="I28" s="386"/>
      <c r="K28" s="432"/>
      <c r="L28" s="433"/>
      <c r="M28" s="434"/>
      <c r="O28" s="432"/>
      <c r="P28" s="433"/>
      <c r="Q28" s="443"/>
    </row>
    <row r="29" spans="1:23" ht="13" x14ac:dyDescent="0.3">
      <c r="A29" s="285"/>
      <c r="B29" s="286"/>
      <c r="C29" s="383"/>
      <c r="D29" s="287"/>
      <c r="E29" s="383"/>
      <c r="F29" s="384"/>
      <c r="G29" s="385"/>
      <c r="H29" s="288"/>
      <c r="I29" s="386"/>
      <c r="K29" s="432"/>
      <c r="L29" s="433"/>
      <c r="M29" s="434"/>
      <c r="O29" s="432"/>
      <c r="P29" s="433"/>
      <c r="Q29" s="443"/>
    </row>
    <row r="30" spans="1:23" ht="13" x14ac:dyDescent="0.3">
      <c r="A30" s="285"/>
      <c r="B30" s="286"/>
      <c r="C30" s="383"/>
      <c r="D30" s="287"/>
      <c r="E30" s="383"/>
      <c r="F30" s="384"/>
      <c r="G30" s="385"/>
      <c r="H30" s="288"/>
      <c r="I30" s="386"/>
      <c r="K30" s="432"/>
      <c r="L30" s="433"/>
      <c r="M30" s="434"/>
      <c r="O30" s="432"/>
      <c r="P30" s="433"/>
      <c r="Q30" s="443"/>
    </row>
    <row r="31" spans="1:23" ht="13.5" thickBot="1" x14ac:dyDescent="0.35">
      <c r="A31" s="341"/>
      <c r="B31" s="392"/>
      <c r="C31" s="393"/>
      <c r="D31" s="394"/>
      <c r="E31" s="395"/>
      <c r="F31" s="394"/>
      <c r="G31" s="396"/>
      <c r="H31" s="397"/>
      <c r="I31" s="398"/>
      <c r="K31" s="440"/>
      <c r="L31" s="441"/>
      <c r="M31" s="442"/>
      <c r="O31" s="440"/>
      <c r="P31" s="441"/>
      <c r="Q31" s="439"/>
    </row>
    <row r="33" spans="2:4" x14ac:dyDescent="0.25">
      <c r="C33"/>
      <c r="D33"/>
    </row>
    <row r="36" spans="2:4" ht="13" x14ac:dyDescent="0.3">
      <c r="B36" s="2"/>
    </row>
    <row r="37" spans="2:4" ht="13" x14ac:dyDescent="0.3">
      <c r="B37" s="2"/>
    </row>
    <row r="38" spans="2:4" x14ac:dyDescent="0.25">
      <c r="C38" s="103"/>
      <c r="D38"/>
    </row>
    <row r="39" spans="2:4" x14ac:dyDescent="0.25">
      <c r="C39"/>
      <c r="D39"/>
    </row>
    <row r="40" spans="2:4" x14ac:dyDescent="0.25">
      <c r="C40"/>
      <c r="D40"/>
    </row>
    <row r="41" spans="2:4" x14ac:dyDescent="0.25">
      <c r="C41"/>
      <c r="D41"/>
    </row>
    <row r="42" spans="2:4" x14ac:dyDescent="0.25">
      <c r="C42"/>
      <c r="D42"/>
    </row>
    <row r="43" spans="2:4" x14ac:dyDescent="0.25">
      <c r="C43"/>
      <c r="D43"/>
    </row>
    <row r="44" spans="2:4" x14ac:dyDescent="0.25">
      <c r="C44"/>
      <c r="D44"/>
    </row>
    <row r="45" spans="2:4" x14ac:dyDescent="0.25">
      <c r="C45"/>
      <c r="D45"/>
    </row>
    <row r="46" spans="2:4" x14ac:dyDescent="0.25">
      <c r="C46"/>
      <c r="D46"/>
    </row>
    <row r="47" spans="2:4" x14ac:dyDescent="0.25">
      <c r="C47"/>
      <c r="D47"/>
    </row>
    <row r="48" spans="2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  <row r="92" spans="3:4" x14ac:dyDescent="0.25">
      <c r="C92"/>
      <c r="D92"/>
    </row>
    <row r="93" spans="3:4" x14ac:dyDescent="0.25">
      <c r="C93"/>
      <c r="D93"/>
    </row>
    <row r="94" spans="3:4" x14ac:dyDescent="0.25">
      <c r="C94"/>
      <c r="D94"/>
    </row>
    <row r="95" spans="3:4" x14ac:dyDescent="0.25">
      <c r="C95"/>
      <c r="D95"/>
    </row>
    <row r="96" spans="3:4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  <row r="102" spans="3:4" x14ac:dyDescent="0.25">
      <c r="C102"/>
      <c r="D102"/>
    </row>
    <row r="103" spans="3:4" x14ac:dyDescent="0.25">
      <c r="C103"/>
      <c r="D103"/>
    </row>
    <row r="104" spans="3:4" x14ac:dyDescent="0.25">
      <c r="C104"/>
      <c r="D104"/>
    </row>
    <row r="105" spans="3:4" x14ac:dyDescent="0.25">
      <c r="C105"/>
      <c r="D105"/>
    </row>
    <row r="106" spans="3:4" x14ac:dyDescent="0.25">
      <c r="C106"/>
      <c r="D106"/>
    </row>
    <row r="107" spans="3:4" x14ac:dyDescent="0.25">
      <c r="C107"/>
      <c r="D107"/>
    </row>
    <row r="108" spans="3:4" x14ac:dyDescent="0.25">
      <c r="C108"/>
      <c r="D108"/>
    </row>
    <row r="109" spans="3:4" x14ac:dyDescent="0.25">
      <c r="C109"/>
      <c r="D109"/>
    </row>
    <row r="110" spans="3:4" x14ac:dyDescent="0.25">
      <c r="C110"/>
      <c r="D110"/>
    </row>
    <row r="111" spans="3:4" x14ac:dyDescent="0.25">
      <c r="C111"/>
      <c r="D111"/>
    </row>
    <row r="112" spans="3:4" x14ac:dyDescent="0.25">
      <c r="C112"/>
      <c r="D112"/>
    </row>
    <row r="113" spans="3:4" x14ac:dyDescent="0.25">
      <c r="C113"/>
      <c r="D113"/>
    </row>
    <row r="114" spans="3:4" x14ac:dyDescent="0.25">
      <c r="C114"/>
      <c r="D114"/>
    </row>
    <row r="115" spans="3:4" x14ac:dyDescent="0.25">
      <c r="C115"/>
      <c r="D115"/>
    </row>
    <row r="116" spans="3:4" x14ac:dyDescent="0.25">
      <c r="C116"/>
      <c r="D116"/>
    </row>
    <row r="117" spans="3:4" x14ac:dyDescent="0.25">
      <c r="C117"/>
      <c r="D117"/>
    </row>
    <row r="118" spans="3:4" x14ac:dyDescent="0.25">
      <c r="C118"/>
      <c r="D118"/>
    </row>
    <row r="119" spans="3:4" x14ac:dyDescent="0.25">
      <c r="C119"/>
      <c r="D119"/>
    </row>
    <row r="120" spans="3:4" x14ac:dyDescent="0.25">
      <c r="C120"/>
      <c r="D120"/>
    </row>
    <row r="121" spans="3:4" x14ac:dyDescent="0.25">
      <c r="C121"/>
      <c r="D121"/>
    </row>
    <row r="122" spans="3:4" x14ac:dyDescent="0.25">
      <c r="C122"/>
      <c r="D122"/>
    </row>
    <row r="123" spans="3:4" x14ac:dyDescent="0.25">
      <c r="C123"/>
      <c r="D123"/>
    </row>
    <row r="124" spans="3:4" x14ac:dyDescent="0.25">
      <c r="C124"/>
      <c r="D124"/>
    </row>
    <row r="125" spans="3:4" x14ac:dyDescent="0.25">
      <c r="C125"/>
      <c r="D125"/>
    </row>
    <row r="126" spans="3:4" x14ac:dyDescent="0.25">
      <c r="C126"/>
      <c r="D126"/>
    </row>
    <row r="127" spans="3:4" x14ac:dyDescent="0.25">
      <c r="C127"/>
      <c r="D127"/>
    </row>
    <row r="128" spans="3:4" x14ac:dyDescent="0.25">
      <c r="C128"/>
      <c r="D128"/>
    </row>
    <row r="129" spans="3:7" x14ac:dyDescent="0.25">
      <c r="C129"/>
      <c r="D129"/>
    </row>
    <row r="130" spans="3:7" x14ac:dyDescent="0.25">
      <c r="C130"/>
      <c r="D130"/>
    </row>
    <row r="131" spans="3:7" x14ac:dyDescent="0.25">
      <c r="C131"/>
      <c r="D131"/>
    </row>
    <row r="132" spans="3:7" x14ac:dyDescent="0.25">
      <c r="C132"/>
      <c r="D132"/>
      <c r="G132" t="s">
        <v>22</v>
      </c>
    </row>
    <row r="133" spans="3:7" x14ac:dyDescent="0.25">
      <c r="C133"/>
      <c r="D133"/>
    </row>
    <row r="134" spans="3:7" x14ac:dyDescent="0.25">
      <c r="C134"/>
      <c r="D134"/>
    </row>
    <row r="135" spans="3:7" x14ac:dyDescent="0.25">
      <c r="C135"/>
      <c r="D135"/>
    </row>
    <row r="136" spans="3:7" x14ac:dyDescent="0.25">
      <c r="C136"/>
      <c r="D136"/>
    </row>
    <row r="137" spans="3:7" x14ac:dyDescent="0.25">
      <c r="C137"/>
      <c r="D137"/>
    </row>
    <row r="138" spans="3:7" x14ac:dyDescent="0.25">
      <c r="C138"/>
      <c r="D138"/>
    </row>
    <row r="139" spans="3:7" x14ac:dyDescent="0.25">
      <c r="C139"/>
      <c r="D139"/>
    </row>
    <row r="140" spans="3:7" x14ac:dyDescent="0.25">
      <c r="C140"/>
      <c r="D140"/>
    </row>
    <row r="141" spans="3:7" x14ac:dyDescent="0.25">
      <c r="C141"/>
      <c r="D141"/>
    </row>
    <row r="142" spans="3:7" x14ac:dyDescent="0.25">
      <c r="C142"/>
      <c r="D142"/>
    </row>
    <row r="143" spans="3:7" x14ac:dyDescent="0.25">
      <c r="C143"/>
      <c r="D143"/>
    </row>
    <row r="144" spans="3:7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</sheetData>
  <mergeCells count="2">
    <mergeCell ref="K3:L3"/>
    <mergeCell ref="O3:P3"/>
  </mergeCells>
  <pageMargins left="0.70866141732283472" right="0.70866141732283472" top="0.78740157480314965" bottom="0.78740157480314965" header="0.31496062992125984" footer="0.31496062992125984"/>
  <pageSetup paperSize="9" scale="89" fitToHeight="0" orientation="landscape" r:id="rId1"/>
  <headerFooter>
    <oddHeader>&amp;L&amp;"Arial CE,Tučné"&amp;14&amp;A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606"/>
  <sheetViews>
    <sheetView workbookViewId="0">
      <selection activeCell="Q15" sqref="A1:Q15"/>
    </sheetView>
  </sheetViews>
  <sheetFormatPr defaultRowHeight="12.5" x14ac:dyDescent="0.25"/>
  <cols>
    <col min="1" max="1" width="6.54296875" customWidth="1"/>
    <col min="2" max="2" width="27.453125" customWidth="1"/>
    <col min="3" max="3" width="10.54296875" style="1" bestFit="1" customWidth="1"/>
    <col min="4" max="4" width="6.7265625" style="1" bestFit="1" customWidth="1"/>
    <col min="5" max="5" width="13" customWidth="1"/>
    <col min="6" max="6" width="7.26953125" bestFit="1" customWidth="1"/>
    <col min="7" max="7" width="11" customWidth="1"/>
    <col min="8" max="8" width="12" customWidth="1"/>
    <col min="9" max="9" width="7.26953125" bestFit="1" customWidth="1"/>
    <col min="10" max="10" width="2.1796875" customWidth="1"/>
    <col min="11" max="11" width="6.26953125" bestFit="1" customWidth="1"/>
    <col min="14" max="14" width="1.7265625" customWidth="1"/>
    <col min="15" max="15" width="6.26953125" bestFit="1" customWidth="1"/>
    <col min="16" max="17" width="9.54296875" customWidth="1"/>
    <col min="18" max="18" width="3.54296875" customWidth="1"/>
    <col min="19" max="19" width="4.81640625" customWidth="1"/>
    <col min="21" max="21" width="9.81640625" customWidth="1"/>
    <col min="23" max="23" width="1.54296875" customWidth="1"/>
    <col min="25" max="25" width="15.453125" bestFit="1" customWidth="1"/>
  </cols>
  <sheetData>
    <row r="1" spans="1:19" ht="13" x14ac:dyDescent="0.3">
      <c r="B1" s="2" t="s">
        <v>0</v>
      </c>
      <c r="R1" s="70"/>
      <c r="S1" s="70"/>
    </row>
    <row r="2" spans="1:19" ht="13" thickBot="1" x14ac:dyDescent="0.3">
      <c r="R2" s="70"/>
      <c r="S2" s="70"/>
    </row>
    <row r="3" spans="1:19" ht="13" x14ac:dyDescent="0.3">
      <c r="A3" s="333" t="s">
        <v>209</v>
      </c>
      <c r="B3" s="334" t="s">
        <v>1</v>
      </c>
      <c r="C3" s="335" t="s">
        <v>18</v>
      </c>
      <c r="D3" s="336"/>
      <c r="E3" s="337" t="s">
        <v>19</v>
      </c>
      <c r="F3" s="338"/>
      <c r="G3" s="339" t="s">
        <v>20</v>
      </c>
      <c r="H3" s="340"/>
      <c r="I3" s="338"/>
      <c r="K3" s="1099" t="s">
        <v>26</v>
      </c>
      <c r="L3" s="1100"/>
      <c r="M3" s="421"/>
      <c r="O3" s="1097" t="s">
        <v>28</v>
      </c>
      <c r="P3" s="1098"/>
      <c r="Q3" s="421"/>
      <c r="R3" s="280"/>
      <c r="S3" s="70"/>
    </row>
    <row r="4" spans="1:19" ht="13.5" thickBot="1" x14ac:dyDescent="0.35">
      <c r="A4" s="341"/>
      <c r="B4" s="342"/>
      <c r="C4" s="343" t="s">
        <v>21</v>
      </c>
      <c r="D4" s="344" t="s">
        <v>2</v>
      </c>
      <c r="E4" s="345" t="s">
        <v>21</v>
      </c>
      <c r="F4" s="346" t="s">
        <v>2</v>
      </c>
      <c r="G4" s="347" t="s">
        <v>21</v>
      </c>
      <c r="H4" s="348" t="s">
        <v>7</v>
      </c>
      <c r="I4" s="346" t="s">
        <v>2</v>
      </c>
      <c r="K4" s="422" t="s">
        <v>27</v>
      </c>
      <c r="L4" s="423"/>
      <c r="M4" s="424" t="s">
        <v>72</v>
      </c>
      <c r="O4" s="422" t="s">
        <v>27</v>
      </c>
      <c r="P4" s="423"/>
      <c r="Q4" s="424" t="s">
        <v>72</v>
      </c>
      <c r="R4" s="281"/>
      <c r="S4" s="70"/>
    </row>
    <row r="5" spans="1:19" ht="13" x14ac:dyDescent="0.3">
      <c r="A5" s="299" t="s">
        <v>210</v>
      </c>
      <c r="B5" s="300" t="s">
        <v>55</v>
      </c>
      <c r="C5" s="301">
        <v>7.8125E-3</v>
      </c>
      <c r="D5" s="302" t="s">
        <v>3</v>
      </c>
      <c r="E5" s="301">
        <v>4.1666666666666664E-2</v>
      </c>
      <c r="F5" s="303" t="s">
        <v>8</v>
      </c>
      <c r="G5" s="301">
        <v>5.5069444444444449E-2</v>
      </c>
      <c r="H5" s="304">
        <f>G5-G7</f>
        <v>7.916666666666676E-3</v>
      </c>
      <c r="I5" s="305" t="s">
        <v>9</v>
      </c>
      <c r="K5" s="409" t="s">
        <v>8</v>
      </c>
      <c r="L5" s="410">
        <f>E5-C5</f>
        <v>3.3854166666666664E-2</v>
      </c>
      <c r="M5" s="411">
        <f>L5-L7</f>
        <v>4.027777777777769E-3</v>
      </c>
      <c r="O5" s="409" t="s">
        <v>14</v>
      </c>
      <c r="P5" s="410">
        <f t="shared" ref="P5:P15" si="0">G5-E5</f>
        <v>1.3402777777777784E-2</v>
      </c>
      <c r="Q5" s="411">
        <f>P5-P11</f>
        <v>5.5439814814814831E-3</v>
      </c>
      <c r="R5" s="282"/>
      <c r="S5" s="70"/>
    </row>
    <row r="6" spans="1:19" ht="13" x14ac:dyDescent="0.3">
      <c r="A6" s="289" t="s">
        <v>211</v>
      </c>
      <c r="B6" s="290" t="s">
        <v>205</v>
      </c>
      <c r="C6" s="291">
        <v>1.064814814814815E-2</v>
      </c>
      <c r="D6" s="292" t="s">
        <v>14</v>
      </c>
      <c r="E6" s="291">
        <v>4.7152777777777773E-2</v>
      </c>
      <c r="F6" s="293" t="s">
        <v>11</v>
      </c>
      <c r="G6" s="291">
        <v>5.7164351851851848E-2</v>
      </c>
      <c r="H6" s="294">
        <f>G6-G7</f>
        <v>1.0011574074074076E-2</v>
      </c>
      <c r="I6" s="295" t="s">
        <v>11</v>
      </c>
      <c r="K6" s="405" t="s">
        <v>11</v>
      </c>
      <c r="L6" s="406">
        <f t="shared" ref="L6:L15" si="1">E6-C6</f>
        <v>3.6504629629629623E-2</v>
      </c>
      <c r="M6" s="407">
        <f>L6-L7</f>
        <v>6.6782407407407277E-3</v>
      </c>
      <c r="O6" s="405" t="s">
        <v>8</v>
      </c>
      <c r="P6" s="408">
        <f t="shared" si="0"/>
        <v>1.0011574074074076E-2</v>
      </c>
      <c r="Q6" s="407">
        <f>P6-P11</f>
        <v>2.1527777777777743E-3</v>
      </c>
      <c r="R6" s="282"/>
      <c r="S6" s="70"/>
    </row>
    <row r="7" spans="1:19" ht="13" x14ac:dyDescent="0.3">
      <c r="A7" s="289" t="s">
        <v>211</v>
      </c>
      <c r="B7" s="290" t="s">
        <v>48</v>
      </c>
      <c r="C7" s="291">
        <v>8.0092592592592594E-3</v>
      </c>
      <c r="D7" s="292" t="s">
        <v>4</v>
      </c>
      <c r="E7" s="291">
        <v>3.7835648148148153E-2</v>
      </c>
      <c r="F7" s="293" t="s">
        <v>3</v>
      </c>
      <c r="G7" s="291">
        <v>4.7152777777777773E-2</v>
      </c>
      <c r="H7" s="294">
        <f>G7-G7</f>
        <v>0</v>
      </c>
      <c r="I7" s="295" t="s">
        <v>3</v>
      </c>
      <c r="K7" s="405" t="s">
        <v>3</v>
      </c>
      <c r="L7" s="406">
        <f t="shared" si="1"/>
        <v>2.9826388888888895E-2</v>
      </c>
      <c r="M7" s="407">
        <f>L7-L7</f>
        <v>0</v>
      </c>
      <c r="O7" s="405" t="s">
        <v>5</v>
      </c>
      <c r="P7" s="408">
        <f t="shared" si="0"/>
        <v>9.3171296296296197E-3</v>
      </c>
      <c r="Q7" s="407">
        <f>P7-P11</f>
        <v>1.4583333333333184E-3</v>
      </c>
      <c r="R7" s="282"/>
      <c r="S7" s="70"/>
    </row>
    <row r="8" spans="1:19" ht="13" x14ac:dyDescent="0.3">
      <c r="A8" s="325" t="s">
        <v>212</v>
      </c>
      <c r="B8" s="326" t="s">
        <v>30</v>
      </c>
      <c r="C8" s="327">
        <v>1.042824074074074E-2</v>
      </c>
      <c r="D8" s="328" t="s">
        <v>13</v>
      </c>
      <c r="E8" s="329">
        <v>4.4791666666666667E-2</v>
      </c>
      <c r="F8" s="330" t="s">
        <v>10</v>
      </c>
      <c r="G8" s="329">
        <v>5.5810185185185185E-2</v>
      </c>
      <c r="H8" s="331">
        <f>G8-G7</f>
        <v>8.6574074074074123E-3</v>
      </c>
      <c r="I8" s="332" t="s">
        <v>10</v>
      </c>
      <c r="K8" s="401" t="s">
        <v>9</v>
      </c>
      <c r="L8" s="402">
        <f t="shared" si="1"/>
        <v>3.4363425925925929E-2</v>
      </c>
      <c r="M8" s="403">
        <f>L8-L7</f>
        <v>4.5370370370370339E-3</v>
      </c>
      <c r="O8" s="401" t="s">
        <v>10</v>
      </c>
      <c r="P8" s="404">
        <f t="shared" si="0"/>
        <v>1.1018518518518518E-2</v>
      </c>
      <c r="Q8" s="403">
        <f>P8-P11</f>
        <v>3.1597222222222165E-3</v>
      </c>
      <c r="R8" s="282"/>
      <c r="S8" s="70"/>
    </row>
    <row r="9" spans="1:19" ht="13" x14ac:dyDescent="0.3">
      <c r="A9" s="289" t="s">
        <v>211</v>
      </c>
      <c r="B9" s="290" t="s">
        <v>47</v>
      </c>
      <c r="C9" s="296">
        <v>9.9768518518518531E-3</v>
      </c>
      <c r="D9" s="297" t="s">
        <v>10</v>
      </c>
      <c r="E9" s="291">
        <v>4.4618055555555557E-2</v>
      </c>
      <c r="F9" s="293" t="s">
        <v>9</v>
      </c>
      <c r="G9" s="298">
        <v>5.4143518518518514E-2</v>
      </c>
      <c r="H9" s="294">
        <f>G9-G7</f>
        <v>6.9907407407407418E-3</v>
      </c>
      <c r="I9" s="295" t="s">
        <v>8</v>
      </c>
      <c r="K9" s="405" t="s">
        <v>10</v>
      </c>
      <c r="L9" s="406">
        <f t="shared" si="1"/>
        <v>3.4641203703703702E-2</v>
      </c>
      <c r="M9" s="407">
        <f>L9-L7</f>
        <v>4.8148148148148065E-3</v>
      </c>
      <c r="O9" s="405" t="s">
        <v>6</v>
      </c>
      <c r="P9" s="408">
        <f t="shared" si="0"/>
        <v>9.5254629629629578E-3</v>
      </c>
      <c r="Q9" s="407">
        <f>P9-P11</f>
        <v>1.6666666666666566E-3</v>
      </c>
      <c r="R9" s="282"/>
      <c r="S9" s="70"/>
    </row>
    <row r="10" spans="1:19" ht="13" x14ac:dyDescent="0.3">
      <c r="A10" s="306" t="s">
        <v>210</v>
      </c>
      <c r="B10" s="307" t="s">
        <v>206</v>
      </c>
      <c r="C10" s="308">
        <v>1.0092592592592592E-2</v>
      </c>
      <c r="D10" s="309" t="s">
        <v>81</v>
      </c>
      <c r="E10" s="310">
        <v>5.0115740740740738E-2</v>
      </c>
      <c r="F10" s="311" t="s">
        <v>14</v>
      </c>
      <c r="G10" s="310">
        <v>6.3043981481481479E-2</v>
      </c>
      <c r="H10" s="312">
        <f>G10-G7</f>
        <v>1.5891203703703706E-2</v>
      </c>
      <c r="I10" s="313" t="s">
        <v>14</v>
      </c>
      <c r="K10" s="412" t="s">
        <v>14</v>
      </c>
      <c r="L10" s="410">
        <f t="shared" si="1"/>
        <v>4.0023148148148148E-2</v>
      </c>
      <c r="M10" s="414">
        <f>L10-L7</f>
        <v>1.0196759259259253E-2</v>
      </c>
      <c r="O10" s="412" t="s">
        <v>13</v>
      </c>
      <c r="P10" s="413">
        <f t="shared" si="0"/>
        <v>1.292824074074074E-2</v>
      </c>
      <c r="Q10" s="414">
        <f>P10-P11</f>
        <v>5.0694444444444389E-3</v>
      </c>
      <c r="R10" s="282"/>
      <c r="S10" s="70"/>
    </row>
    <row r="11" spans="1:19" ht="13" x14ac:dyDescent="0.3">
      <c r="A11" s="289" t="s">
        <v>211</v>
      </c>
      <c r="B11" s="290" t="s">
        <v>46</v>
      </c>
      <c r="C11" s="296">
        <v>8.773148148148148E-3</v>
      </c>
      <c r="D11" s="297" t="s">
        <v>6</v>
      </c>
      <c r="E11" s="291">
        <v>4.0486111111111105E-2</v>
      </c>
      <c r="F11" s="293" t="s">
        <v>4</v>
      </c>
      <c r="G11" s="291">
        <v>4.8344907407407406E-2</v>
      </c>
      <c r="H11" s="294">
        <f>G11-G7</f>
        <v>1.1921296296296333E-3</v>
      </c>
      <c r="I11" s="295" t="s">
        <v>4</v>
      </c>
      <c r="K11" s="405" t="s">
        <v>4</v>
      </c>
      <c r="L11" s="406">
        <f t="shared" si="1"/>
        <v>3.1712962962962957E-2</v>
      </c>
      <c r="M11" s="407">
        <f>L11-L7</f>
        <v>1.8865740740740614E-3</v>
      </c>
      <c r="O11" s="405" t="s">
        <v>3</v>
      </c>
      <c r="P11" s="408">
        <f t="shared" si="0"/>
        <v>7.8587962962963012E-3</v>
      </c>
      <c r="Q11" s="407">
        <f>P11-P11</f>
        <v>0</v>
      </c>
      <c r="R11" s="282"/>
      <c r="S11" s="70"/>
    </row>
    <row r="12" spans="1:19" ht="13" x14ac:dyDescent="0.3">
      <c r="A12" s="306" t="s">
        <v>210</v>
      </c>
      <c r="B12" s="307" t="s">
        <v>207</v>
      </c>
      <c r="C12" s="308">
        <v>9.6643518518518511E-3</v>
      </c>
      <c r="D12" s="314" t="s">
        <v>9</v>
      </c>
      <c r="E12" s="310">
        <v>4.9155092592592597E-2</v>
      </c>
      <c r="F12" s="315" t="s">
        <v>13</v>
      </c>
      <c r="G12" s="310">
        <v>6.1840277777777779E-2</v>
      </c>
      <c r="H12" s="312">
        <f>G12-G7</f>
        <v>1.4687500000000006E-2</v>
      </c>
      <c r="I12" s="313" t="s">
        <v>13</v>
      </c>
      <c r="K12" s="412" t="s">
        <v>13</v>
      </c>
      <c r="L12" s="410">
        <f t="shared" si="1"/>
        <v>3.9490740740740743E-2</v>
      </c>
      <c r="M12" s="414">
        <f>L12-L7</f>
        <v>9.6643518518518476E-3</v>
      </c>
      <c r="O12" s="412" t="s">
        <v>12</v>
      </c>
      <c r="P12" s="413">
        <f t="shared" si="0"/>
        <v>1.2685185185185181E-2</v>
      </c>
      <c r="Q12" s="414">
        <f>P12-P11</f>
        <v>4.8263888888888801E-3</v>
      </c>
      <c r="R12" s="282"/>
      <c r="S12" s="70"/>
    </row>
    <row r="13" spans="1:19" ht="13" x14ac:dyDescent="0.3">
      <c r="A13" s="306" t="s">
        <v>210</v>
      </c>
      <c r="B13" s="307" t="s">
        <v>208</v>
      </c>
      <c r="C13" s="308">
        <v>9.1087962962962971E-3</v>
      </c>
      <c r="D13" s="314" t="s">
        <v>8</v>
      </c>
      <c r="E13" s="310">
        <v>4.1458333333333333E-2</v>
      </c>
      <c r="F13" s="316" t="s">
        <v>6</v>
      </c>
      <c r="G13" s="310">
        <v>5.0474537037037033E-2</v>
      </c>
      <c r="H13" s="312">
        <f>G13-G7</f>
        <v>3.3217592592592604E-3</v>
      </c>
      <c r="I13" s="313" t="s">
        <v>5</v>
      </c>
      <c r="K13" s="412" t="s">
        <v>5</v>
      </c>
      <c r="L13" s="410">
        <f t="shared" si="1"/>
        <v>3.2349537037037038E-2</v>
      </c>
      <c r="M13" s="414">
        <f>L13-L7</f>
        <v>2.5231481481481424E-3</v>
      </c>
      <c r="O13" s="412" t="s">
        <v>4</v>
      </c>
      <c r="P13" s="413">
        <f t="shared" si="0"/>
        <v>9.0162037037036999E-3</v>
      </c>
      <c r="Q13" s="414">
        <f>P13-P11</f>
        <v>1.1574074074073987E-3</v>
      </c>
      <c r="R13" s="282"/>
      <c r="S13" s="70"/>
    </row>
    <row r="14" spans="1:19" ht="13" x14ac:dyDescent="0.3">
      <c r="A14" s="306" t="s">
        <v>210</v>
      </c>
      <c r="B14" s="307" t="s">
        <v>141</v>
      </c>
      <c r="C14" s="310">
        <v>1.0092592592592592E-2</v>
      </c>
      <c r="D14" s="317" t="s">
        <v>81</v>
      </c>
      <c r="E14" s="310">
        <v>4.8159722222222222E-2</v>
      </c>
      <c r="F14" s="311" t="s">
        <v>12</v>
      </c>
      <c r="G14" s="310">
        <v>5.8865740740740739E-2</v>
      </c>
      <c r="H14" s="312">
        <f>G14-G7</f>
        <v>1.1712962962962967E-2</v>
      </c>
      <c r="I14" s="313" t="s">
        <v>12</v>
      </c>
      <c r="K14" s="412" t="s">
        <v>12</v>
      </c>
      <c r="L14" s="410">
        <f t="shared" si="1"/>
        <v>3.8067129629629631E-2</v>
      </c>
      <c r="M14" s="414">
        <f>L14-L7</f>
        <v>8.240740740740736E-3</v>
      </c>
      <c r="O14" s="412" t="s">
        <v>9</v>
      </c>
      <c r="P14" s="413">
        <f t="shared" si="0"/>
        <v>1.0706018518518517E-2</v>
      </c>
      <c r="Q14" s="414">
        <f>P14-P11</f>
        <v>2.8472222222222163E-3</v>
      </c>
      <c r="R14" s="282"/>
      <c r="S14" s="70"/>
    </row>
    <row r="15" spans="1:19" ht="13.5" thickBot="1" x14ac:dyDescent="0.35">
      <c r="A15" s="318" t="s">
        <v>210</v>
      </c>
      <c r="B15" s="319" t="s">
        <v>32</v>
      </c>
      <c r="C15" s="320">
        <v>8.4606481481481494E-3</v>
      </c>
      <c r="D15" s="321" t="s">
        <v>5</v>
      </c>
      <c r="E15" s="320">
        <v>4.0972222222222222E-2</v>
      </c>
      <c r="F15" s="322" t="s">
        <v>5</v>
      </c>
      <c r="G15" s="320">
        <v>5.2326388888888888E-2</v>
      </c>
      <c r="H15" s="323">
        <f>G15-G7</f>
        <v>5.1736111111111149E-3</v>
      </c>
      <c r="I15" s="324" t="s">
        <v>6</v>
      </c>
      <c r="K15" s="415" t="s">
        <v>6</v>
      </c>
      <c r="L15" s="416">
        <f t="shared" si="1"/>
        <v>3.2511574074074075E-2</v>
      </c>
      <c r="M15" s="417">
        <f>L15-L7</f>
        <v>2.6851851851851793E-3</v>
      </c>
      <c r="O15" s="415" t="s">
        <v>11</v>
      </c>
      <c r="P15" s="416">
        <f t="shared" si="0"/>
        <v>1.1354166666666665E-2</v>
      </c>
      <c r="Q15" s="417">
        <f>P15-P11</f>
        <v>3.495370370370364E-3</v>
      </c>
      <c r="R15" s="282"/>
      <c r="S15" s="70"/>
    </row>
    <row r="16" spans="1:19" x14ac:dyDescent="0.25">
      <c r="R16" s="70"/>
      <c r="S16" s="70"/>
    </row>
    <row r="17" spans="2:19" ht="13" x14ac:dyDescent="0.3">
      <c r="B17" s="2"/>
      <c r="R17" s="70"/>
      <c r="S17" s="70"/>
    </row>
    <row r="18" spans="2:19" ht="13" x14ac:dyDescent="0.3">
      <c r="B18" s="2"/>
      <c r="H18" s="1"/>
      <c r="R18" s="70"/>
    </row>
    <row r="19" spans="2:19" x14ac:dyDescent="0.25">
      <c r="C19"/>
      <c r="D19"/>
      <c r="G19" s="1"/>
      <c r="R19" s="70"/>
    </row>
    <row r="20" spans="2:19" x14ac:dyDescent="0.25">
      <c r="C20"/>
      <c r="D20"/>
      <c r="R20" s="70"/>
    </row>
    <row r="21" spans="2:19" x14ac:dyDescent="0.25">
      <c r="C21"/>
      <c r="D21"/>
    </row>
    <row r="22" spans="2:19" x14ac:dyDescent="0.25">
      <c r="C22"/>
      <c r="D22"/>
    </row>
    <row r="23" spans="2:19" x14ac:dyDescent="0.25">
      <c r="C23"/>
      <c r="D23"/>
    </row>
    <row r="24" spans="2:19" x14ac:dyDescent="0.25">
      <c r="C24"/>
      <c r="D24"/>
    </row>
    <row r="25" spans="2:19" x14ac:dyDescent="0.25">
      <c r="C25"/>
      <c r="D25"/>
    </row>
    <row r="26" spans="2:19" x14ac:dyDescent="0.25">
      <c r="C26"/>
      <c r="D26"/>
    </row>
    <row r="27" spans="2:19" x14ac:dyDescent="0.25">
      <c r="C27"/>
      <c r="D27"/>
    </row>
    <row r="28" spans="2:19" x14ac:dyDescent="0.25">
      <c r="C28"/>
      <c r="D28"/>
    </row>
    <row r="29" spans="2:19" x14ac:dyDescent="0.25">
      <c r="C29"/>
      <c r="D29"/>
    </row>
    <row r="30" spans="2:19" x14ac:dyDescent="0.25">
      <c r="C30"/>
      <c r="D30"/>
    </row>
    <row r="31" spans="2:19" x14ac:dyDescent="0.25">
      <c r="C31"/>
      <c r="D31"/>
    </row>
    <row r="32" spans="2:19" x14ac:dyDescent="0.25">
      <c r="C32"/>
      <c r="D32"/>
    </row>
    <row r="33" spans="3:4" x14ac:dyDescent="0.25">
      <c r="C33"/>
      <c r="D33"/>
    </row>
    <row r="34" spans="3:4" x14ac:dyDescent="0.25">
      <c r="C34"/>
      <c r="D34"/>
    </row>
    <row r="35" spans="3:4" x14ac:dyDescent="0.25">
      <c r="C35"/>
      <c r="D35"/>
    </row>
    <row r="36" spans="3:4" x14ac:dyDescent="0.25">
      <c r="C36"/>
      <c r="D36"/>
    </row>
    <row r="37" spans="3:4" x14ac:dyDescent="0.25">
      <c r="C37"/>
      <c r="D37"/>
    </row>
    <row r="38" spans="3:4" x14ac:dyDescent="0.25">
      <c r="C38"/>
      <c r="D38"/>
    </row>
    <row r="39" spans="3:4" x14ac:dyDescent="0.25">
      <c r="C39"/>
      <c r="D39"/>
    </row>
    <row r="40" spans="3:4" x14ac:dyDescent="0.25">
      <c r="C40"/>
      <c r="D40"/>
    </row>
    <row r="41" spans="3:4" x14ac:dyDescent="0.25">
      <c r="C41"/>
      <c r="D41"/>
    </row>
    <row r="42" spans="3:4" x14ac:dyDescent="0.25">
      <c r="C42"/>
      <c r="D42"/>
    </row>
    <row r="43" spans="3:4" x14ac:dyDescent="0.25">
      <c r="C43"/>
      <c r="D43"/>
    </row>
    <row r="44" spans="3:4" x14ac:dyDescent="0.25">
      <c r="C44"/>
      <c r="D44"/>
    </row>
    <row r="45" spans="3:4" x14ac:dyDescent="0.25">
      <c r="C45"/>
      <c r="D45"/>
    </row>
    <row r="46" spans="3:4" x14ac:dyDescent="0.25">
      <c r="C46"/>
      <c r="D46"/>
    </row>
    <row r="47" spans="3:4" x14ac:dyDescent="0.25">
      <c r="C47"/>
      <c r="D47"/>
    </row>
    <row r="48" spans="3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  <row r="92" spans="3:4" x14ac:dyDescent="0.25">
      <c r="C92"/>
      <c r="D92"/>
    </row>
    <row r="93" spans="3:4" x14ac:dyDescent="0.25">
      <c r="C93"/>
      <c r="D93"/>
    </row>
    <row r="94" spans="3:4" x14ac:dyDescent="0.25">
      <c r="C94"/>
      <c r="D94"/>
    </row>
    <row r="95" spans="3:4" x14ac:dyDescent="0.25">
      <c r="C95"/>
      <c r="D95"/>
    </row>
    <row r="96" spans="3:4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  <row r="102" spans="3:4" x14ac:dyDescent="0.25">
      <c r="C102"/>
      <c r="D102"/>
    </row>
    <row r="103" spans="3:4" x14ac:dyDescent="0.25">
      <c r="C103"/>
      <c r="D103"/>
    </row>
    <row r="104" spans="3:4" x14ac:dyDescent="0.25">
      <c r="C104"/>
      <c r="D104"/>
    </row>
    <row r="105" spans="3:4" x14ac:dyDescent="0.25">
      <c r="C105"/>
      <c r="D105"/>
    </row>
    <row r="106" spans="3:4" x14ac:dyDescent="0.25">
      <c r="C106"/>
      <c r="D106"/>
    </row>
    <row r="107" spans="3:4" x14ac:dyDescent="0.25">
      <c r="C107"/>
      <c r="D107"/>
    </row>
    <row r="108" spans="3:4" x14ac:dyDescent="0.25">
      <c r="C108"/>
      <c r="D108"/>
    </row>
    <row r="109" spans="3:4" x14ac:dyDescent="0.25">
      <c r="C109"/>
      <c r="D109"/>
    </row>
    <row r="110" spans="3:4" x14ac:dyDescent="0.25">
      <c r="C110"/>
      <c r="D110"/>
    </row>
    <row r="111" spans="3:4" x14ac:dyDescent="0.25">
      <c r="C111"/>
      <c r="D111"/>
    </row>
    <row r="112" spans="3:4" x14ac:dyDescent="0.25">
      <c r="C112"/>
      <c r="D112"/>
    </row>
    <row r="113" spans="3:7" x14ac:dyDescent="0.25">
      <c r="C113"/>
      <c r="D113"/>
      <c r="G113" t="s">
        <v>22</v>
      </c>
    </row>
    <row r="114" spans="3:7" x14ac:dyDescent="0.25">
      <c r="C114"/>
      <c r="D114"/>
    </row>
    <row r="115" spans="3:7" x14ac:dyDescent="0.25">
      <c r="C115"/>
      <c r="D115"/>
    </row>
    <row r="116" spans="3:7" x14ac:dyDescent="0.25">
      <c r="C116"/>
      <c r="D116"/>
    </row>
    <row r="117" spans="3:7" x14ac:dyDescent="0.25">
      <c r="C117"/>
      <c r="D117"/>
    </row>
    <row r="118" spans="3:7" x14ac:dyDescent="0.25">
      <c r="C118"/>
      <c r="D118"/>
    </row>
    <row r="119" spans="3:7" x14ac:dyDescent="0.25">
      <c r="C119"/>
      <c r="D119"/>
    </row>
    <row r="120" spans="3:7" x14ac:dyDescent="0.25">
      <c r="C120"/>
      <c r="D120"/>
    </row>
    <row r="121" spans="3:7" x14ac:dyDescent="0.25">
      <c r="C121"/>
      <c r="D121"/>
    </row>
    <row r="122" spans="3:7" x14ac:dyDescent="0.25">
      <c r="C122"/>
      <c r="D122"/>
    </row>
    <row r="123" spans="3:7" x14ac:dyDescent="0.25">
      <c r="C123"/>
      <c r="D123"/>
    </row>
    <row r="124" spans="3:7" x14ac:dyDescent="0.25">
      <c r="C124"/>
      <c r="D124"/>
    </row>
    <row r="125" spans="3:7" x14ac:dyDescent="0.25">
      <c r="C125"/>
      <c r="D125"/>
    </row>
    <row r="126" spans="3:7" x14ac:dyDescent="0.25">
      <c r="C126"/>
      <c r="D126"/>
    </row>
    <row r="127" spans="3:7" x14ac:dyDescent="0.25">
      <c r="C127"/>
      <c r="D127"/>
    </row>
    <row r="128" spans="3:7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</sheetData>
  <mergeCells count="2">
    <mergeCell ref="K3:L3"/>
    <mergeCell ref="O3:P3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headerFooter>
    <oddHeader>&amp;L&amp;"Arial CE,Tučné"&amp;14&amp;A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625"/>
  <sheetViews>
    <sheetView workbookViewId="0">
      <selection activeCell="P31" sqref="A1:P31"/>
    </sheetView>
  </sheetViews>
  <sheetFormatPr defaultRowHeight="12.5" x14ac:dyDescent="0.25"/>
  <cols>
    <col min="1" max="1" width="27.453125" customWidth="1"/>
    <col min="2" max="2" width="12.1796875" style="1" bestFit="1" customWidth="1"/>
    <col min="3" max="3" width="6.7265625" style="1" bestFit="1" customWidth="1"/>
    <col min="4" max="4" width="13" customWidth="1"/>
    <col min="5" max="5" width="5.26953125" bestFit="1" customWidth="1"/>
    <col min="6" max="6" width="11" customWidth="1"/>
    <col min="7" max="7" width="12.54296875" customWidth="1"/>
    <col min="8" max="8" width="4.54296875" bestFit="1" customWidth="1"/>
    <col min="9" max="9" width="2.1796875" customWidth="1"/>
    <col min="10" max="10" width="6.26953125" bestFit="1" customWidth="1"/>
    <col min="11" max="12" width="7.7265625" customWidth="1"/>
    <col min="13" max="13" width="1.7265625" customWidth="1"/>
    <col min="14" max="14" width="6.26953125" bestFit="1" customWidth="1"/>
    <col min="15" max="15" width="6.81640625" customWidth="1"/>
    <col min="16" max="16" width="9.54296875" customWidth="1"/>
    <col min="17" max="17" width="3.1796875" customWidth="1"/>
    <col min="18" max="18" width="4.81640625" customWidth="1"/>
    <col min="21" max="21" width="3.81640625" customWidth="1"/>
    <col min="23" max="23" width="15.453125" bestFit="1" customWidth="1"/>
  </cols>
  <sheetData>
    <row r="1" spans="1:22" ht="13" x14ac:dyDescent="0.3">
      <c r="A1" s="2" t="s">
        <v>0</v>
      </c>
    </row>
    <row r="2" spans="1:22" ht="13" thickBot="1" x14ac:dyDescent="0.3">
      <c r="R2" t="s">
        <v>58</v>
      </c>
    </row>
    <row r="3" spans="1:22" ht="13.5" thickBot="1" x14ac:dyDescent="0.35">
      <c r="A3" s="3" t="s">
        <v>1</v>
      </c>
      <c r="B3" s="4" t="s">
        <v>18</v>
      </c>
      <c r="C3" s="5"/>
      <c r="D3" s="6" t="s">
        <v>19</v>
      </c>
      <c r="E3" s="7"/>
      <c r="F3" s="8" t="s">
        <v>20</v>
      </c>
      <c r="G3" s="9"/>
      <c r="H3" s="7"/>
      <c r="J3" s="1106" t="s">
        <v>26</v>
      </c>
      <c r="K3" s="1107"/>
      <c r="L3" s="117"/>
      <c r="N3" s="1108" t="s">
        <v>28</v>
      </c>
      <c r="O3" s="1109"/>
      <c r="P3" s="120"/>
      <c r="R3" s="48"/>
      <c r="S3" s="49"/>
      <c r="T3" s="50"/>
    </row>
    <row r="4" spans="1:22" ht="13.5" thickBot="1" x14ac:dyDescent="0.35">
      <c r="A4" s="10"/>
      <c r="B4" s="11" t="s">
        <v>21</v>
      </c>
      <c r="C4" s="12" t="s">
        <v>2</v>
      </c>
      <c r="D4" s="13" t="s">
        <v>21</v>
      </c>
      <c r="E4" s="14" t="s">
        <v>2</v>
      </c>
      <c r="F4" s="15" t="s">
        <v>21</v>
      </c>
      <c r="G4" s="16" t="s">
        <v>7</v>
      </c>
      <c r="H4" s="14" t="s">
        <v>2</v>
      </c>
      <c r="J4" s="34" t="s">
        <v>27</v>
      </c>
      <c r="K4" s="113"/>
      <c r="L4" s="35" t="s">
        <v>7</v>
      </c>
      <c r="N4" s="39" t="s">
        <v>27</v>
      </c>
      <c r="O4" s="118"/>
      <c r="P4" s="127" t="s">
        <v>72</v>
      </c>
      <c r="R4" s="48"/>
      <c r="S4" s="108"/>
      <c r="T4" s="109"/>
    </row>
    <row r="5" spans="1:22" ht="13" x14ac:dyDescent="0.3">
      <c r="A5" s="99" t="s">
        <v>59</v>
      </c>
      <c r="B5" s="105">
        <v>7.5231481481481477E-3</v>
      </c>
      <c r="C5" s="100" t="s">
        <v>3</v>
      </c>
      <c r="D5" s="20">
        <v>3.6180555555555556E-2</v>
      </c>
      <c r="E5" s="76" t="s">
        <v>3</v>
      </c>
      <c r="F5" s="21">
        <v>5.0277777777777775E-2</v>
      </c>
      <c r="G5" s="21">
        <v>0</v>
      </c>
      <c r="H5" s="82" t="s">
        <v>3</v>
      </c>
      <c r="J5" s="86" t="s">
        <v>4</v>
      </c>
      <c r="K5" s="114">
        <f t="shared" ref="K5:K19" si="0">D5-B5</f>
        <v>2.8657407407407409E-2</v>
      </c>
      <c r="L5" s="36">
        <f>K5-K14</f>
        <v>2.0833333333333467E-4</v>
      </c>
      <c r="N5" s="124" t="s">
        <v>3</v>
      </c>
      <c r="O5" s="125">
        <f t="shared" ref="O5:O19" si="1">F5-D5</f>
        <v>1.4097222222222219E-2</v>
      </c>
      <c r="P5" s="126">
        <f>O5-O5</f>
        <v>0</v>
      </c>
      <c r="R5" s="110"/>
      <c r="S5" s="105">
        <v>7.5231481481481477E-3</v>
      </c>
      <c r="T5" s="111">
        <v>3.6180555555555556E-2</v>
      </c>
      <c r="V5" s="1"/>
    </row>
    <row r="6" spans="1:22" ht="13" x14ac:dyDescent="0.3">
      <c r="A6" s="26" t="s">
        <v>60</v>
      </c>
      <c r="B6" s="20">
        <v>8.9467592592592585E-3</v>
      </c>
      <c r="C6" s="73" t="s">
        <v>15</v>
      </c>
      <c r="D6" s="20">
        <v>3.7928240740740742E-2</v>
      </c>
      <c r="E6" s="77" t="s">
        <v>71</v>
      </c>
      <c r="F6" s="21">
        <v>5.2430555555555557E-2</v>
      </c>
      <c r="G6" s="25">
        <f>F6-F5</f>
        <v>2.1527777777777812E-3</v>
      </c>
      <c r="H6" s="78" t="s">
        <v>5</v>
      </c>
      <c r="J6" s="87" t="s">
        <v>5</v>
      </c>
      <c r="K6" s="115">
        <f t="shared" si="0"/>
        <v>2.8981481481481483E-2</v>
      </c>
      <c r="L6" s="37">
        <f>K6-K14</f>
        <v>5.3240740740740852E-4</v>
      </c>
      <c r="N6" s="90" t="s">
        <v>6</v>
      </c>
      <c r="O6" s="119">
        <f t="shared" si="1"/>
        <v>1.4502314814814815E-2</v>
      </c>
      <c r="P6" s="122">
        <f>O6-O5</f>
        <v>4.0509259259259578E-4</v>
      </c>
      <c r="R6" s="54"/>
      <c r="S6" s="20">
        <v>7.7777777777777767E-3</v>
      </c>
      <c r="T6" s="111">
        <v>3.622685185185185E-2</v>
      </c>
      <c r="V6" s="1"/>
    </row>
    <row r="7" spans="1:22" ht="13" x14ac:dyDescent="0.3">
      <c r="A7" s="26" t="s">
        <v>36</v>
      </c>
      <c r="B7" s="20">
        <v>8.7037037037037031E-3</v>
      </c>
      <c r="C7" s="73" t="s">
        <v>12</v>
      </c>
      <c r="D7" s="20">
        <v>3.7916666666666668E-2</v>
      </c>
      <c r="E7" s="77" t="s">
        <v>8</v>
      </c>
      <c r="F7" s="21">
        <v>5.4282407407407411E-2</v>
      </c>
      <c r="G7" s="25">
        <f>F7-F5</f>
        <v>4.0046296296296358E-3</v>
      </c>
      <c r="H7" s="78" t="s">
        <v>8</v>
      </c>
      <c r="J7" s="87" t="s">
        <v>9</v>
      </c>
      <c r="K7" s="115">
        <f t="shared" si="0"/>
        <v>2.9212962962962965E-2</v>
      </c>
      <c r="L7" s="37">
        <f>K7-K14</f>
        <v>7.6388888888889034E-4</v>
      </c>
      <c r="N7" s="90" t="s">
        <v>12</v>
      </c>
      <c r="O7" s="119">
        <f t="shared" si="1"/>
        <v>1.6365740740740743E-2</v>
      </c>
      <c r="P7" s="122">
        <f>O7-O5</f>
        <v>2.2685185185185239E-3</v>
      </c>
      <c r="R7" s="54"/>
      <c r="S7" s="20">
        <v>8.0324074074074065E-3</v>
      </c>
      <c r="T7" s="111">
        <v>3.7222222222222219E-2</v>
      </c>
      <c r="V7" s="1"/>
    </row>
    <row r="8" spans="1:22" ht="13" x14ac:dyDescent="0.3">
      <c r="A8" s="26" t="s">
        <v>42</v>
      </c>
      <c r="B8" s="20">
        <v>8.8310185185185176E-3</v>
      </c>
      <c r="C8" s="73" t="s">
        <v>14</v>
      </c>
      <c r="D8" s="20">
        <v>4.0937500000000002E-2</v>
      </c>
      <c r="E8" s="77" t="s">
        <v>13</v>
      </c>
      <c r="F8" s="21">
        <v>5.6944444444444443E-2</v>
      </c>
      <c r="G8" s="25">
        <f>F8-F5</f>
        <v>6.666666666666668E-3</v>
      </c>
      <c r="H8" s="78" t="s">
        <v>14</v>
      </c>
      <c r="J8" s="87" t="s">
        <v>14</v>
      </c>
      <c r="K8" s="115">
        <f t="shared" si="0"/>
        <v>3.2106481481481486E-2</v>
      </c>
      <c r="L8" s="37">
        <f>K8-K14</f>
        <v>3.6574074074074113E-3</v>
      </c>
      <c r="N8" s="90" t="s">
        <v>11</v>
      </c>
      <c r="O8" s="119">
        <f t="shared" si="1"/>
        <v>1.6006944444444442E-2</v>
      </c>
      <c r="P8" s="122">
        <f>O8-O5</f>
        <v>1.9097222222222224E-3</v>
      </c>
      <c r="R8" s="54"/>
      <c r="S8" s="20">
        <v>8.3101851851851861E-3</v>
      </c>
      <c r="T8" s="111">
        <v>3.7835648148148153E-2</v>
      </c>
      <c r="V8" s="1"/>
    </row>
    <row r="9" spans="1:22" ht="13" x14ac:dyDescent="0.3">
      <c r="A9" s="26" t="s">
        <v>35</v>
      </c>
      <c r="B9" s="20">
        <v>8.0324074074074065E-3</v>
      </c>
      <c r="C9" s="73" t="s">
        <v>5</v>
      </c>
      <c r="D9" s="20">
        <v>3.7222222222222219E-2</v>
      </c>
      <c r="E9" s="77" t="s">
        <v>5</v>
      </c>
      <c r="F9" s="21">
        <v>5.5081018518518515E-2</v>
      </c>
      <c r="G9" s="25">
        <f>F9-F5</f>
        <v>4.8032407407407399E-3</v>
      </c>
      <c r="H9" s="78" t="s">
        <v>10</v>
      </c>
      <c r="J9" s="87" t="s">
        <v>8</v>
      </c>
      <c r="K9" s="115">
        <f t="shared" si="0"/>
        <v>2.9189814814814814E-2</v>
      </c>
      <c r="L9" s="37">
        <f>K9-K14</f>
        <v>7.4074074074073973E-4</v>
      </c>
      <c r="N9" s="90" t="s">
        <v>14</v>
      </c>
      <c r="O9" s="119">
        <f t="shared" si="1"/>
        <v>1.7858796296296296E-2</v>
      </c>
      <c r="P9" s="122">
        <f>O9-O5</f>
        <v>3.7615740740740769E-3</v>
      </c>
      <c r="R9" s="54"/>
      <c r="S9" s="20">
        <v>8.3101851851851861E-3</v>
      </c>
      <c r="T9" s="111">
        <v>3.7916666666666668E-2</v>
      </c>
      <c r="V9" s="1"/>
    </row>
    <row r="10" spans="1:22" ht="13" x14ac:dyDescent="0.3">
      <c r="A10" s="26" t="s">
        <v>38</v>
      </c>
      <c r="B10" s="20">
        <v>8.3101851851851861E-3</v>
      </c>
      <c r="C10" s="73" t="s">
        <v>70</v>
      </c>
      <c r="D10" s="20">
        <v>3.9872685185185185E-2</v>
      </c>
      <c r="E10" s="77" t="s">
        <v>11</v>
      </c>
      <c r="F10" s="21">
        <v>5.5428240740740743E-2</v>
      </c>
      <c r="G10" s="25">
        <f>F10-F5</f>
        <v>5.1504629629629678E-3</v>
      </c>
      <c r="H10" s="78" t="s">
        <v>11</v>
      </c>
      <c r="J10" s="87" t="s">
        <v>11</v>
      </c>
      <c r="K10" s="115">
        <f t="shared" si="0"/>
        <v>3.15625E-2</v>
      </c>
      <c r="L10" s="37">
        <f>K10-K14</f>
        <v>3.1134259259259257E-3</v>
      </c>
      <c r="N10" s="90" t="s">
        <v>9</v>
      </c>
      <c r="O10" s="119">
        <f t="shared" si="1"/>
        <v>1.5555555555555559E-2</v>
      </c>
      <c r="P10" s="122">
        <f>O10-O5</f>
        <v>1.4583333333333393E-3</v>
      </c>
      <c r="R10" s="54"/>
      <c r="S10" s="20">
        <v>8.4143518518518517E-3</v>
      </c>
      <c r="T10" s="111">
        <v>3.7928240740740742E-2</v>
      </c>
      <c r="V10" s="1"/>
    </row>
    <row r="11" spans="1:22" ht="13" x14ac:dyDescent="0.3">
      <c r="A11" s="26" t="s">
        <v>23</v>
      </c>
      <c r="B11" s="20">
        <v>8.7962962962962968E-3</v>
      </c>
      <c r="C11" s="73" t="s">
        <v>13</v>
      </c>
      <c r="D11" s="20">
        <v>3.7835648148148153E-2</v>
      </c>
      <c r="E11" s="77" t="s">
        <v>6</v>
      </c>
      <c r="F11" s="21">
        <v>5.2696759259259263E-2</v>
      </c>
      <c r="G11" s="25">
        <f>F11-F5</f>
        <v>2.4189814814814872E-3</v>
      </c>
      <c r="H11" s="78" t="s">
        <v>6</v>
      </c>
      <c r="J11" s="87" t="s">
        <v>6</v>
      </c>
      <c r="K11" s="115">
        <f t="shared" si="0"/>
        <v>2.9039351851851858E-2</v>
      </c>
      <c r="L11" s="37">
        <f>K11-K14</f>
        <v>5.9027777777778331E-4</v>
      </c>
      <c r="N11" s="90" t="s">
        <v>8</v>
      </c>
      <c r="O11" s="119">
        <f t="shared" si="1"/>
        <v>1.486111111111111E-2</v>
      </c>
      <c r="P11" s="122">
        <f>O11-O5</f>
        <v>7.6388888888889034E-4</v>
      </c>
      <c r="R11" s="54"/>
      <c r="S11" s="20">
        <v>8.5069444444444437E-3</v>
      </c>
      <c r="T11" s="111">
        <v>3.7928240740740742E-2</v>
      </c>
      <c r="V11" s="1"/>
    </row>
    <row r="12" spans="1:22" ht="13" x14ac:dyDescent="0.3">
      <c r="A12" s="26" t="s">
        <v>61</v>
      </c>
      <c r="B12" s="20">
        <v>8.5416666666666679E-3</v>
      </c>
      <c r="C12" s="73" t="s">
        <v>11</v>
      </c>
      <c r="D12" s="20">
        <v>4.0312500000000001E-2</v>
      </c>
      <c r="E12" s="78" t="s">
        <v>12</v>
      </c>
      <c r="F12" s="21">
        <v>5.451388888888889E-2</v>
      </c>
      <c r="G12" s="25">
        <f>F12-F5</f>
        <v>4.2361111111111141E-3</v>
      </c>
      <c r="H12" s="78" t="s">
        <v>9</v>
      </c>
      <c r="J12" s="87" t="s">
        <v>13</v>
      </c>
      <c r="K12" s="115">
        <f t="shared" si="0"/>
        <v>3.1770833333333331E-2</v>
      </c>
      <c r="L12" s="37">
        <f>K12-K14</f>
        <v>3.3217592592592569E-3</v>
      </c>
      <c r="N12" s="90" t="s">
        <v>4</v>
      </c>
      <c r="O12" s="119">
        <f t="shared" si="1"/>
        <v>1.4201388888888888E-2</v>
      </c>
      <c r="P12" s="122">
        <f>O12-O5</f>
        <v>1.0416666666666907E-4</v>
      </c>
      <c r="R12" s="54"/>
      <c r="S12" s="20">
        <v>8.5416666666666679E-3</v>
      </c>
      <c r="T12" s="111">
        <v>3.9872685185185185E-2</v>
      </c>
      <c r="V12" s="1"/>
    </row>
    <row r="13" spans="1:22" ht="13" x14ac:dyDescent="0.3">
      <c r="A13" s="26" t="s">
        <v>62</v>
      </c>
      <c r="B13" s="20">
        <v>1.1307870370370371E-2</v>
      </c>
      <c r="C13" s="73" t="s">
        <v>68</v>
      </c>
      <c r="D13" s="20">
        <v>5.9861111111111108E-2</v>
      </c>
      <c r="E13" s="79" t="s">
        <v>68</v>
      </c>
      <c r="F13" s="21">
        <v>9.0740740740740733E-2</v>
      </c>
      <c r="G13" s="25">
        <f>F13-F5</f>
        <v>4.0462962962962958E-2</v>
      </c>
      <c r="H13" s="78" t="s">
        <v>68</v>
      </c>
      <c r="J13" s="87" t="s">
        <v>68</v>
      </c>
      <c r="K13" s="115">
        <f t="shared" si="0"/>
        <v>4.8553240740740737E-2</v>
      </c>
      <c r="L13" s="37">
        <f>K13-K14</f>
        <v>2.0104166666666663E-2</v>
      </c>
      <c r="N13" s="90" t="s">
        <v>68</v>
      </c>
      <c r="O13" s="119">
        <f t="shared" si="1"/>
        <v>3.0879629629629625E-2</v>
      </c>
      <c r="P13" s="122">
        <f>O13-O5</f>
        <v>1.6782407407407406E-2</v>
      </c>
      <c r="R13" s="54"/>
      <c r="S13" s="20">
        <v>8.7037037037037031E-3</v>
      </c>
      <c r="T13" s="111">
        <v>4.0312500000000001E-2</v>
      </c>
      <c r="V13" s="1"/>
    </row>
    <row r="14" spans="1:22" ht="13" x14ac:dyDescent="0.3">
      <c r="A14" s="26" t="s">
        <v>63</v>
      </c>
      <c r="B14" s="20">
        <v>7.7777777777777767E-3</v>
      </c>
      <c r="C14" s="101" t="s">
        <v>4</v>
      </c>
      <c r="D14" s="20">
        <v>3.622685185185185E-2</v>
      </c>
      <c r="E14" s="77" t="s">
        <v>4</v>
      </c>
      <c r="F14" s="21">
        <v>5.0694444444444452E-2</v>
      </c>
      <c r="G14" s="25">
        <f>F14-F5</f>
        <v>4.1666666666667629E-4</v>
      </c>
      <c r="H14" s="78" t="s">
        <v>4</v>
      </c>
      <c r="J14" s="87" t="s">
        <v>3</v>
      </c>
      <c r="K14" s="115">
        <f t="shared" si="0"/>
        <v>2.8449074074074075E-2</v>
      </c>
      <c r="L14" s="37">
        <f>K14-K14</f>
        <v>0</v>
      </c>
      <c r="N14" s="90" t="s">
        <v>5</v>
      </c>
      <c r="O14" s="119">
        <f t="shared" si="1"/>
        <v>1.4467592592592601E-2</v>
      </c>
      <c r="P14" s="122">
        <f>O14-O5</f>
        <v>3.7037037037038201E-4</v>
      </c>
      <c r="R14" s="54"/>
      <c r="S14" s="20">
        <v>8.7962962962962968E-3</v>
      </c>
      <c r="T14" s="111">
        <v>4.0937500000000002E-2</v>
      </c>
      <c r="V14" s="1"/>
    </row>
    <row r="15" spans="1:22" ht="13" x14ac:dyDescent="0.3">
      <c r="A15" s="26" t="s">
        <v>64</v>
      </c>
      <c r="B15" s="20">
        <v>8.4143518518518517E-3</v>
      </c>
      <c r="C15" s="78" t="s">
        <v>9</v>
      </c>
      <c r="D15" s="20">
        <v>4.1759259259259253E-2</v>
      </c>
      <c r="E15" s="77" t="s">
        <v>15</v>
      </c>
      <c r="F15" s="21">
        <v>6.3819444444444443E-2</v>
      </c>
      <c r="G15" s="25">
        <f>F15-F5</f>
        <v>1.3541666666666667E-2</v>
      </c>
      <c r="H15" s="78" t="s">
        <v>16</v>
      </c>
      <c r="J15" s="87" t="s">
        <v>16</v>
      </c>
      <c r="K15" s="115">
        <f t="shared" si="0"/>
        <v>3.33449074074074E-2</v>
      </c>
      <c r="L15" s="37">
        <f>K15-K14</f>
        <v>4.895833333333325E-3</v>
      </c>
      <c r="N15" s="90" t="s">
        <v>17</v>
      </c>
      <c r="O15" s="119">
        <f t="shared" si="1"/>
        <v>2.206018518518519E-2</v>
      </c>
      <c r="P15" s="122">
        <f>O15-O5</f>
        <v>7.9629629629629703E-3</v>
      </c>
      <c r="R15" s="54"/>
      <c r="S15" s="20">
        <v>8.8310185185185176E-3</v>
      </c>
      <c r="T15" s="111">
        <v>4.1203703703703708E-2</v>
      </c>
      <c r="V15" s="1"/>
    </row>
    <row r="16" spans="1:22" ht="13" x14ac:dyDescent="0.3">
      <c r="A16" s="26" t="s">
        <v>67</v>
      </c>
      <c r="B16" s="20">
        <v>9.525462962962963E-3</v>
      </c>
      <c r="C16" s="73" t="s">
        <v>16</v>
      </c>
      <c r="D16" s="20">
        <v>4.8831018518518517E-2</v>
      </c>
      <c r="E16" s="77" t="s">
        <v>17</v>
      </c>
      <c r="F16" s="21">
        <v>6.987268518518519E-2</v>
      </c>
      <c r="G16" s="25">
        <f>F16-F5</f>
        <v>1.9594907407407415E-2</v>
      </c>
      <c r="H16" s="78" t="s">
        <v>17</v>
      </c>
      <c r="J16" s="87" t="s">
        <v>17</v>
      </c>
      <c r="K16" s="115">
        <f t="shared" si="0"/>
        <v>3.9305555555555552E-2</v>
      </c>
      <c r="L16" s="37">
        <f>K16-K14</f>
        <v>1.0856481481481477E-2</v>
      </c>
      <c r="N16" s="90" t="s">
        <v>16</v>
      </c>
      <c r="O16" s="119">
        <f t="shared" si="1"/>
        <v>2.1041666666666674E-2</v>
      </c>
      <c r="P16" s="122">
        <f>O16-O5</f>
        <v>6.9444444444444545E-3</v>
      </c>
      <c r="R16" s="54"/>
      <c r="S16" s="20">
        <v>8.9467592592592585E-3</v>
      </c>
      <c r="T16" s="111">
        <v>4.1759259259259253E-2</v>
      </c>
      <c r="V16" s="1"/>
    </row>
    <row r="17" spans="1:22" ht="13" x14ac:dyDescent="0.3">
      <c r="A17" s="26" t="s">
        <v>65</v>
      </c>
      <c r="B17" s="20">
        <v>8.5069444444444437E-3</v>
      </c>
      <c r="C17" s="73" t="s">
        <v>10</v>
      </c>
      <c r="D17" s="20">
        <v>4.1203703703703708E-2</v>
      </c>
      <c r="E17" s="77" t="s">
        <v>14</v>
      </c>
      <c r="F17" s="21">
        <v>5.6909722222222216E-2</v>
      </c>
      <c r="G17" s="25">
        <f>F17-F5</f>
        <v>6.6319444444444403E-3</v>
      </c>
      <c r="H17" s="78" t="s">
        <v>13</v>
      </c>
      <c r="J17" s="87" t="s">
        <v>15</v>
      </c>
      <c r="K17" s="115">
        <f t="shared" si="0"/>
        <v>3.2696759259259266E-2</v>
      </c>
      <c r="L17" s="37">
        <f>K17-K14</f>
        <v>4.2476851851851911E-3</v>
      </c>
      <c r="N17" s="90" t="s">
        <v>10</v>
      </c>
      <c r="O17" s="119">
        <f t="shared" si="1"/>
        <v>1.5706018518518508E-2</v>
      </c>
      <c r="P17" s="122">
        <f>O17-O5</f>
        <v>1.6087962962962887E-3</v>
      </c>
      <c r="R17" s="54"/>
      <c r="S17" s="20">
        <v>9.525462962962963E-3</v>
      </c>
      <c r="T17" s="111">
        <v>4.2627314814814819E-2</v>
      </c>
      <c r="V17" s="1"/>
    </row>
    <row r="18" spans="1:22" ht="13" x14ac:dyDescent="0.3">
      <c r="A18" s="26" t="s">
        <v>40</v>
      </c>
      <c r="B18" s="20">
        <v>1.087962962962963E-2</v>
      </c>
      <c r="C18" s="73" t="s">
        <v>17</v>
      </c>
      <c r="D18" s="20">
        <v>4.2627314814814819E-2</v>
      </c>
      <c r="E18" s="79" t="s">
        <v>16</v>
      </c>
      <c r="F18" s="21">
        <v>5.9756944444444439E-2</v>
      </c>
      <c r="G18" s="25">
        <f>F18-F5</f>
        <v>9.4791666666666635E-3</v>
      </c>
      <c r="H18" s="78" t="s">
        <v>15</v>
      </c>
      <c r="J18" s="87" t="s">
        <v>12</v>
      </c>
      <c r="K18" s="115">
        <f t="shared" si="0"/>
        <v>3.1747685185185191E-2</v>
      </c>
      <c r="L18" s="37">
        <f>K18-K14</f>
        <v>3.2986111111111167E-3</v>
      </c>
      <c r="N18" s="90" t="s">
        <v>13</v>
      </c>
      <c r="O18" s="119">
        <f t="shared" si="1"/>
        <v>1.712962962962962E-2</v>
      </c>
      <c r="P18" s="122">
        <f>O18-O5</f>
        <v>3.0324074074074003E-3</v>
      </c>
      <c r="R18" s="54"/>
      <c r="S18" s="20">
        <v>1.087962962962963E-2</v>
      </c>
      <c r="T18" s="111">
        <v>4.8831018518518517E-2</v>
      </c>
      <c r="V18" s="1"/>
    </row>
    <row r="19" spans="1:22" ht="13" x14ac:dyDescent="0.3">
      <c r="A19" s="26" t="s">
        <v>66</v>
      </c>
      <c r="B19" s="20">
        <v>8.3101851851851861E-3</v>
      </c>
      <c r="C19" s="73" t="s">
        <v>70</v>
      </c>
      <c r="D19" s="20">
        <v>3.7928240740740742E-2</v>
      </c>
      <c r="E19" s="77" t="s">
        <v>71</v>
      </c>
      <c r="F19" s="21">
        <v>5.6319444444444443E-2</v>
      </c>
      <c r="G19" s="25">
        <f>F19-F5</f>
        <v>6.0416666666666674E-3</v>
      </c>
      <c r="H19" s="78" t="s">
        <v>12</v>
      </c>
      <c r="J19" s="87" t="s">
        <v>10</v>
      </c>
      <c r="K19" s="115">
        <f t="shared" si="0"/>
        <v>2.9618055555555557E-2</v>
      </c>
      <c r="L19" s="37">
        <f>K19-K14</f>
        <v>1.1689814814814826E-3</v>
      </c>
      <c r="N19" s="90" t="s">
        <v>15</v>
      </c>
      <c r="O19" s="119">
        <f t="shared" si="1"/>
        <v>1.8391203703703701E-2</v>
      </c>
      <c r="P19" s="122">
        <f>O19-O5</f>
        <v>4.293981481481482E-3</v>
      </c>
      <c r="R19" s="112"/>
      <c r="S19" s="25">
        <v>1.1307870370370371E-2</v>
      </c>
      <c r="T19" s="111">
        <v>5.9861111111111108E-2</v>
      </c>
      <c r="V19" s="1"/>
    </row>
    <row r="20" spans="1:22" ht="13" x14ac:dyDescent="0.3">
      <c r="A20" s="26"/>
      <c r="B20" s="24"/>
      <c r="C20" s="101"/>
      <c r="D20" s="24"/>
      <c r="E20" s="77"/>
      <c r="F20" s="24"/>
      <c r="G20" s="25"/>
      <c r="H20" s="78"/>
      <c r="J20" s="87"/>
      <c r="K20" s="115"/>
      <c r="L20" s="37"/>
      <c r="N20" s="90"/>
      <c r="O20" s="119"/>
      <c r="P20" s="121"/>
      <c r="R20" s="112"/>
      <c r="S20" s="107"/>
      <c r="T20" s="56"/>
    </row>
    <row r="21" spans="1:22" ht="13" x14ac:dyDescent="0.3">
      <c r="A21" s="26"/>
      <c r="B21" s="24"/>
      <c r="C21" s="73"/>
      <c r="D21" s="24"/>
      <c r="E21" s="77"/>
      <c r="F21" s="24"/>
      <c r="G21" s="25"/>
      <c r="H21" s="78"/>
      <c r="J21" s="87"/>
      <c r="K21" s="115"/>
      <c r="L21" s="37"/>
      <c r="N21" s="90"/>
      <c r="O21" s="119"/>
      <c r="P21" s="121"/>
      <c r="R21" s="54"/>
      <c r="S21" s="55"/>
      <c r="T21" s="56"/>
    </row>
    <row r="22" spans="1:22" ht="13" x14ac:dyDescent="0.3">
      <c r="A22" s="26"/>
      <c r="B22" s="24"/>
      <c r="C22" s="73"/>
      <c r="D22" s="24"/>
      <c r="E22" s="77"/>
      <c r="F22" s="24"/>
      <c r="G22" s="25"/>
      <c r="H22" s="78"/>
      <c r="J22" s="87"/>
      <c r="K22" s="115"/>
      <c r="L22" s="37"/>
      <c r="N22" s="90"/>
      <c r="O22" s="119"/>
      <c r="P22" s="121"/>
      <c r="R22" s="54"/>
      <c r="S22" s="55"/>
      <c r="T22" s="56"/>
    </row>
    <row r="23" spans="1:22" ht="13" x14ac:dyDescent="0.3">
      <c r="A23" s="26"/>
      <c r="B23" s="24"/>
      <c r="C23" s="73"/>
      <c r="D23" s="24"/>
      <c r="E23" s="77"/>
      <c r="F23" s="24"/>
      <c r="G23" s="25"/>
      <c r="H23" s="77"/>
      <c r="J23" s="87"/>
      <c r="K23" s="115"/>
      <c r="L23" s="37"/>
      <c r="N23" s="90"/>
      <c r="O23" s="119"/>
      <c r="P23" s="121"/>
      <c r="R23" s="54"/>
      <c r="S23" s="55"/>
      <c r="T23" s="56"/>
    </row>
    <row r="24" spans="1:22" ht="13" x14ac:dyDescent="0.3">
      <c r="A24" s="26"/>
      <c r="B24" s="24"/>
      <c r="C24" s="73"/>
      <c r="D24" s="24"/>
      <c r="E24" s="77"/>
      <c r="F24" s="24"/>
      <c r="G24" s="25"/>
      <c r="H24" s="78"/>
      <c r="J24" s="87"/>
      <c r="K24" s="115"/>
      <c r="L24" s="37"/>
      <c r="N24" s="90"/>
      <c r="O24" s="119"/>
      <c r="P24" s="121"/>
      <c r="R24" s="54"/>
      <c r="S24" s="55"/>
      <c r="T24" s="56"/>
    </row>
    <row r="25" spans="1:22" ht="13" x14ac:dyDescent="0.3">
      <c r="A25" s="26"/>
      <c r="B25" s="24"/>
      <c r="C25" s="73"/>
      <c r="D25" s="24"/>
      <c r="E25" s="80"/>
      <c r="F25" s="27"/>
      <c r="G25" s="25"/>
      <c r="H25" s="83"/>
      <c r="J25" s="87"/>
      <c r="K25" s="115"/>
      <c r="L25" s="37"/>
      <c r="N25" s="90"/>
      <c r="O25" s="119"/>
      <c r="P25" s="121"/>
      <c r="R25" s="54"/>
      <c r="S25" s="55"/>
      <c r="T25" s="56"/>
    </row>
    <row r="26" spans="1:22" ht="13" x14ac:dyDescent="0.3">
      <c r="A26" s="106"/>
      <c r="B26" s="20"/>
      <c r="C26" s="101"/>
      <c r="D26" s="24"/>
      <c r="E26" s="81"/>
      <c r="F26" s="28"/>
      <c r="G26" s="25"/>
      <c r="H26" s="84"/>
      <c r="J26" s="87"/>
      <c r="K26" s="115"/>
      <c r="L26" s="37"/>
      <c r="N26" s="90"/>
      <c r="O26" s="119"/>
      <c r="P26" s="121"/>
      <c r="R26" s="54"/>
      <c r="S26" s="55"/>
      <c r="T26" s="56"/>
    </row>
    <row r="27" spans="1:22" ht="13" x14ac:dyDescent="0.3">
      <c r="A27" s="26"/>
      <c r="B27" s="24"/>
      <c r="C27" s="73"/>
      <c r="D27" s="24"/>
      <c r="E27" s="80"/>
      <c r="F27" s="27"/>
      <c r="G27" s="25"/>
      <c r="H27" s="83"/>
      <c r="J27" s="87"/>
      <c r="K27" s="115"/>
      <c r="L27" s="37"/>
      <c r="N27" s="90"/>
      <c r="O27" s="119"/>
      <c r="P27" s="121"/>
      <c r="R27" s="54"/>
      <c r="S27" s="55"/>
      <c r="T27" s="56"/>
    </row>
    <row r="28" spans="1:22" ht="13" x14ac:dyDescent="0.3">
      <c r="A28" s="26"/>
      <c r="B28" s="24"/>
      <c r="C28" s="73"/>
      <c r="D28" s="24"/>
      <c r="E28" s="80"/>
      <c r="F28" s="27"/>
      <c r="G28" s="25"/>
      <c r="H28" s="83"/>
      <c r="J28" s="87"/>
      <c r="K28" s="115"/>
      <c r="L28" s="37"/>
      <c r="N28" s="90"/>
      <c r="O28" s="119"/>
      <c r="P28" s="121"/>
      <c r="R28" s="54"/>
      <c r="S28" s="55"/>
      <c r="T28" s="56"/>
    </row>
    <row r="29" spans="1:22" ht="13" x14ac:dyDescent="0.3">
      <c r="A29" s="26"/>
      <c r="B29" s="24"/>
      <c r="C29" s="73"/>
      <c r="D29" s="24"/>
      <c r="E29" s="80"/>
      <c r="F29" s="27"/>
      <c r="G29" s="25"/>
      <c r="H29" s="83"/>
      <c r="J29" s="87"/>
      <c r="K29" s="115"/>
      <c r="L29" s="37"/>
      <c r="N29" s="90"/>
      <c r="O29" s="119"/>
      <c r="P29" s="121"/>
      <c r="R29" s="54"/>
      <c r="S29" s="55"/>
      <c r="T29" s="56"/>
    </row>
    <row r="30" spans="1:22" ht="13" x14ac:dyDescent="0.3">
      <c r="A30" s="26"/>
      <c r="B30" s="24"/>
      <c r="C30" s="73"/>
      <c r="D30" s="24"/>
      <c r="E30" s="80"/>
      <c r="F30" s="27"/>
      <c r="G30" s="25"/>
      <c r="H30" s="83"/>
      <c r="J30" s="87"/>
      <c r="K30" s="115"/>
      <c r="L30" s="37"/>
      <c r="N30" s="90"/>
      <c r="O30" s="119"/>
      <c r="P30" s="121"/>
      <c r="R30" s="54"/>
      <c r="S30" s="55"/>
      <c r="T30" s="56"/>
    </row>
    <row r="31" spans="1:22" ht="13.5" thickBot="1" x14ac:dyDescent="0.35">
      <c r="A31" s="29"/>
      <c r="B31" s="30"/>
      <c r="C31" s="75"/>
      <c r="D31" s="104"/>
      <c r="E31" s="75"/>
      <c r="F31" s="32"/>
      <c r="G31" s="33"/>
      <c r="H31" s="85"/>
      <c r="J31" s="88"/>
      <c r="K31" s="116"/>
      <c r="L31" s="38"/>
      <c r="N31" s="91"/>
      <c r="O31" s="44"/>
      <c r="P31" s="123"/>
      <c r="R31" s="57"/>
      <c r="S31" s="58"/>
      <c r="T31" s="59"/>
    </row>
    <row r="33" spans="1:3" x14ac:dyDescent="0.25">
      <c r="B33"/>
      <c r="C33"/>
    </row>
    <row r="36" spans="1:3" ht="13" x14ac:dyDescent="0.3">
      <c r="A36" s="2"/>
    </row>
    <row r="37" spans="1:3" ht="13" x14ac:dyDescent="0.3">
      <c r="A37" s="2"/>
    </row>
    <row r="38" spans="1:3" x14ac:dyDescent="0.25">
      <c r="B38" s="103"/>
      <c r="C38"/>
    </row>
    <row r="39" spans="1:3" x14ac:dyDescent="0.25">
      <c r="B39"/>
      <c r="C39"/>
    </row>
    <row r="40" spans="1:3" x14ac:dyDescent="0.25">
      <c r="B40"/>
      <c r="C40"/>
    </row>
    <row r="41" spans="1:3" x14ac:dyDescent="0.25">
      <c r="B41"/>
      <c r="C41"/>
    </row>
    <row r="42" spans="1:3" x14ac:dyDescent="0.25">
      <c r="B42"/>
      <c r="C42"/>
    </row>
    <row r="43" spans="1:3" x14ac:dyDescent="0.25">
      <c r="B43"/>
      <c r="C43"/>
    </row>
    <row r="44" spans="1:3" x14ac:dyDescent="0.25">
      <c r="B44"/>
      <c r="C44"/>
    </row>
    <row r="45" spans="1:3" x14ac:dyDescent="0.25">
      <c r="B45"/>
      <c r="C45"/>
    </row>
    <row r="46" spans="1:3" x14ac:dyDescent="0.25">
      <c r="B46"/>
      <c r="C46"/>
    </row>
    <row r="47" spans="1:3" x14ac:dyDescent="0.25">
      <c r="B47"/>
      <c r="C47"/>
    </row>
    <row r="48" spans="1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6" x14ac:dyDescent="0.25">
      <c r="B129"/>
      <c r="C129"/>
    </row>
    <row r="130" spans="2:6" x14ac:dyDescent="0.25">
      <c r="B130"/>
      <c r="C130"/>
    </row>
    <row r="131" spans="2:6" x14ac:dyDescent="0.25">
      <c r="B131"/>
      <c r="C131"/>
    </row>
    <row r="132" spans="2:6" x14ac:dyDescent="0.25">
      <c r="B132"/>
      <c r="C132"/>
      <c r="F132" t="s">
        <v>22</v>
      </c>
    </row>
    <row r="133" spans="2:6" x14ac:dyDescent="0.25">
      <c r="B133"/>
      <c r="C133"/>
    </row>
    <row r="134" spans="2:6" x14ac:dyDescent="0.25">
      <c r="B134"/>
      <c r="C134"/>
    </row>
    <row r="135" spans="2:6" x14ac:dyDescent="0.25">
      <c r="B135"/>
      <c r="C135"/>
    </row>
    <row r="136" spans="2:6" x14ac:dyDescent="0.25">
      <c r="B136"/>
      <c r="C136"/>
    </row>
    <row r="137" spans="2:6" x14ac:dyDescent="0.25">
      <c r="B137"/>
      <c r="C137"/>
    </row>
    <row r="138" spans="2:6" x14ac:dyDescent="0.25">
      <c r="B138"/>
      <c r="C138"/>
    </row>
    <row r="139" spans="2:6" x14ac:dyDescent="0.25">
      <c r="B139"/>
      <c r="C139"/>
    </row>
    <row r="140" spans="2:6" x14ac:dyDescent="0.25">
      <c r="B140"/>
      <c r="C140"/>
    </row>
    <row r="141" spans="2:6" x14ac:dyDescent="0.25">
      <c r="B141"/>
      <c r="C141"/>
    </row>
    <row r="142" spans="2:6" x14ac:dyDescent="0.25">
      <c r="B142"/>
      <c r="C142"/>
    </row>
    <row r="143" spans="2:6" x14ac:dyDescent="0.25">
      <c r="B143"/>
      <c r="C143"/>
    </row>
    <row r="144" spans="2:6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</sheetData>
  <mergeCells count="2">
    <mergeCell ref="J3:K3"/>
    <mergeCell ref="N3:O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3" r:id="rId1"/>
  <headerFooter alignWithMargins="0">
    <oddHeader>&amp;L&amp;"Arial CE,Tučné"&amp;16&amp;A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609"/>
  <sheetViews>
    <sheetView workbookViewId="0">
      <selection activeCell="P18" sqref="A1:P18"/>
    </sheetView>
  </sheetViews>
  <sheetFormatPr defaultRowHeight="12.5" x14ac:dyDescent="0.25"/>
  <cols>
    <col min="1" max="1" width="27.453125" customWidth="1"/>
    <col min="2" max="2" width="10.54296875" style="1" bestFit="1" customWidth="1"/>
    <col min="3" max="3" width="6.7265625" style="1" bestFit="1" customWidth="1"/>
    <col min="4" max="4" width="13" customWidth="1"/>
    <col min="5" max="5" width="7.26953125" bestFit="1" customWidth="1"/>
    <col min="6" max="6" width="11" customWidth="1"/>
    <col min="7" max="7" width="12" customWidth="1"/>
    <col min="8" max="8" width="7.26953125" bestFit="1" customWidth="1"/>
    <col min="9" max="9" width="2.1796875" customWidth="1"/>
    <col min="10" max="10" width="6.26953125" bestFit="1" customWidth="1"/>
    <col min="13" max="13" width="1.7265625" customWidth="1"/>
    <col min="14" max="14" width="6.26953125" bestFit="1" customWidth="1"/>
    <col min="15" max="16" width="9.54296875" customWidth="1"/>
    <col min="17" max="17" width="3.54296875" customWidth="1"/>
    <col min="18" max="18" width="4.81640625" customWidth="1"/>
    <col min="20" max="20" width="9.81640625" customWidth="1"/>
    <col min="22" max="22" width="1.54296875" customWidth="1"/>
    <col min="24" max="24" width="15.453125" bestFit="1" customWidth="1"/>
  </cols>
  <sheetData>
    <row r="1" spans="1:21" ht="13" x14ac:dyDescent="0.3">
      <c r="A1" s="2" t="s">
        <v>0</v>
      </c>
      <c r="Q1" s="60"/>
    </row>
    <row r="2" spans="1:21" ht="13" thickBot="1" x14ac:dyDescent="0.3">
      <c r="Q2" s="60"/>
      <c r="S2" t="s">
        <v>58</v>
      </c>
    </row>
    <row r="3" spans="1:21" ht="13" x14ac:dyDescent="0.3">
      <c r="A3" s="3" t="s">
        <v>1</v>
      </c>
      <c r="B3" s="4" t="s">
        <v>18</v>
      </c>
      <c r="C3" s="5"/>
      <c r="D3" s="6" t="s">
        <v>19</v>
      </c>
      <c r="E3" s="7"/>
      <c r="F3" s="8" t="s">
        <v>20</v>
      </c>
      <c r="G3" s="9"/>
      <c r="H3" s="7"/>
      <c r="J3" s="1106" t="s">
        <v>26</v>
      </c>
      <c r="K3" s="1107"/>
      <c r="L3" s="117"/>
      <c r="N3" s="1110" t="s">
        <v>28</v>
      </c>
      <c r="O3" s="1111"/>
      <c r="P3" s="93"/>
      <c r="Q3" s="61"/>
      <c r="S3" s="48"/>
      <c r="T3" s="49"/>
      <c r="U3" s="50"/>
    </row>
    <row r="4" spans="1:21" ht="13.5" thickBot="1" x14ac:dyDescent="0.35">
      <c r="A4" s="10"/>
      <c r="B4" s="11" t="s">
        <v>21</v>
      </c>
      <c r="C4" s="12" t="s">
        <v>2</v>
      </c>
      <c r="D4" s="13" t="s">
        <v>21</v>
      </c>
      <c r="E4" s="14" t="s">
        <v>2</v>
      </c>
      <c r="F4" s="15" t="s">
        <v>21</v>
      </c>
      <c r="G4" s="16" t="s">
        <v>7</v>
      </c>
      <c r="H4" s="14" t="s">
        <v>2</v>
      </c>
      <c r="J4" s="34" t="s">
        <v>27</v>
      </c>
      <c r="K4" s="113"/>
      <c r="L4" s="35" t="s">
        <v>72</v>
      </c>
      <c r="N4" s="43" t="s">
        <v>27</v>
      </c>
      <c r="O4" s="137"/>
      <c r="P4" s="64" t="s">
        <v>72</v>
      </c>
      <c r="Q4" s="62"/>
      <c r="S4" s="51"/>
      <c r="T4" s="52"/>
      <c r="U4" s="53"/>
    </row>
    <row r="5" spans="1:21" ht="13" x14ac:dyDescent="0.3">
      <c r="A5" s="99" t="s">
        <v>46</v>
      </c>
      <c r="B5" s="18">
        <v>8.5300925925925926E-3</v>
      </c>
      <c r="C5" s="100" t="s">
        <v>9</v>
      </c>
      <c r="D5" s="18">
        <v>4.0370370370370369E-2</v>
      </c>
      <c r="E5" s="94" t="s">
        <v>5</v>
      </c>
      <c r="F5" s="18">
        <v>4.8668981481481487E-2</v>
      </c>
      <c r="G5" s="98">
        <f>F5-F14</f>
        <v>3.8773148148148195E-3</v>
      </c>
      <c r="H5" s="65" t="s">
        <v>5</v>
      </c>
      <c r="J5" s="86" t="s">
        <v>5</v>
      </c>
      <c r="K5" s="114">
        <f>D5-B5</f>
        <v>3.1840277777777773E-2</v>
      </c>
      <c r="L5" s="36">
        <f>K5-K14</f>
        <v>3.0787037037036981E-3</v>
      </c>
      <c r="N5" s="124" t="s">
        <v>5</v>
      </c>
      <c r="O5" s="125">
        <f t="shared" ref="O5:O18" si="0">F5-D5</f>
        <v>8.2986111111111177E-3</v>
      </c>
      <c r="P5" s="139">
        <f>O5-O14</f>
        <v>1.7361111111111743E-4</v>
      </c>
      <c r="Q5" s="63"/>
      <c r="S5" s="67"/>
      <c r="T5" s="23">
        <v>7.905092592592592E-3</v>
      </c>
      <c r="U5" s="132">
        <v>3.6666666666666667E-2</v>
      </c>
    </row>
    <row r="6" spans="1:21" ht="13" x14ac:dyDescent="0.3">
      <c r="A6" s="26" t="s">
        <v>30</v>
      </c>
      <c r="B6" s="23">
        <v>9.6296296296296303E-3</v>
      </c>
      <c r="C6" s="73" t="s">
        <v>15</v>
      </c>
      <c r="D6" s="23">
        <v>4.4849537037037035E-2</v>
      </c>
      <c r="E6" s="95" t="s">
        <v>13</v>
      </c>
      <c r="F6" s="23">
        <v>5.5648148148148148E-2</v>
      </c>
      <c r="G6" s="25">
        <f>F6-F14</f>
        <v>1.0856481481481481E-2</v>
      </c>
      <c r="H6" s="66" t="s">
        <v>13</v>
      </c>
      <c r="J6" s="87" t="s">
        <v>13</v>
      </c>
      <c r="K6" s="114">
        <f t="shared" ref="K6:K18" si="1">D6-B6</f>
        <v>3.5219907407407408E-2</v>
      </c>
      <c r="L6" s="37">
        <f>K6-K14</f>
        <v>6.4583333333333333E-3</v>
      </c>
      <c r="N6" s="90" t="s">
        <v>11</v>
      </c>
      <c r="O6" s="119">
        <f t="shared" si="0"/>
        <v>1.0798611111111113E-2</v>
      </c>
      <c r="P6" s="42">
        <f>O6-O14</f>
        <v>2.6736111111111127E-3</v>
      </c>
      <c r="Q6" s="63"/>
      <c r="S6" s="68"/>
      <c r="T6" s="132">
        <v>7.9861111111111122E-3</v>
      </c>
      <c r="U6" s="132">
        <v>3.7789351851851852E-2</v>
      </c>
    </row>
    <row r="7" spans="1:21" ht="13" x14ac:dyDescent="0.3">
      <c r="A7" s="26" t="s">
        <v>47</v>
      </c>
      <c r="B7" s="23">
        <v>9.3518518518518525E-3</v>
      </c>
      <c r="C7" s="73" t="s">
        <v>56</v>
      </c>
      <c r="D7" s="23">
        <v>4.3090277777777776E-2</v>
      </c>
      <c r="E7" s="95" t="s">
        <v>11</v>
      </c>
      <c r="F7" s="23">
        <v>5.4340277777777779E-2</v>
      </c>
      <c r="G7" s="25">
        <f>F7-F14</f>
        <v>9.5486111111111119E-3</v>
      </c>
      <c r="H7" s="66" t="s">
        <v>12</v>
      </c>
      <c r="J7" s="87" t="s">
        <v>10</v>
      </c>
      <c r="K7" s="114">
        <f t="shared" si="1"/>
        <v>3.3738425925925922E-2</v>
      </c>
      <c r="L7" s="37">
        <f>K7-K14</f>
        <v>4.9768518518518469E-3</v>
      </c>
      <c r="N7" s="90" t="s">
        <v>12</v>
      </c>
      <c r="O7" s="119">
        <f t="shared" si="0"/>
        <v>1.1250000000000003E-2</v>
      </c>
      <c r="P7" s="42">
        <f>O7-O14</f>
        <v>3.1250000000000028E-3</v>
      </c>
      <c r="Q7" s="63"/>
      <c r="S7" s="68"/>
      <c r="T7" s="19">
        <v>8.1018518518518514E-3</v>
      </c>
      <c r="U7" s="135">
        <v>4.0370370370370369E-2</v>
      </c>
    </row>
    <row r="8" spans="1:21" ht="13" x14ac:dyDescent="0.3">
      <c r="A8" s="26" t="s">
        <v>48</v>
      </c>
      <c r="B8" s="27">
        <v>8.1481481481481474E-3</v>
      </c>
      <c r="C8" s="77" t="s">
        <v>6</v>
      </c>
      <c r="D8" s="23">
        <v>3.7789351851851852E-2</v>
      </c>
      <c r="E8" s="95" t="s">
        <v>4</v>
      </c>
      <c r="F8" s="23">
        <v>4.780092592592592E-2</v>
      </c>
      <c r="G8" s="25">
        <f>F8-F14</f>
        <v>3.0092592592592532E-3</v>
      </c>
      <c r="H8" s="66" t="s">
        <v>4</v>
      </c>
      <c r="J8" s="87" t="s">
        <v>4</v>
      </c>
      <c r="K8" s="114">
        <f t="shared" si="1"/>
        <v>2.9641203703703704E-2</v>
      </c>
      <c r="L8" s="37">
        <f>K8-K14</f>
        <v>8.7962962962962951E-4</v>
      </c>
      <c r="N8" s="90" t="s">
        <v>10</v>
      </c>
      <c r="O8" s="119">
        <f t="shared" si="0"/>
        <v>1.0011574074074069E-2</v>
      </c>
      <c r="P8" s="42">
        <f>O8-O14</f>
        <v>1.8865740740740683E-3</v>
      </c>
      <c r="Q8" s="63"/>
      <c r="S8" s="68"/>
      <c r="T8" s="27">
        <v>8.1481481481481474E-3</v>
      </c>
      <c r="U8" s="132">
        <v>4.0451388888888891E-2</v>
      </c>
    </row>
    <row r="9" spans="1:21" ht="13" x14ac:dyDescent="0.3">
      <c r="A9" s="26" t="s">
        <v>49</v>
      </c>
      <c r="B9" s="27">
        <v>9.8726851851851857E-3</v>
      </c>
      <c r="C9" s="78" t="s">
        <v>16</v>
      </c>
      <c r="D9" s="23">
        <v>4.7673611111111104E-2</v>
      </c>
      <c r="E9" s="95" t="s">
        <v>14</v>
      </c>
      <c r="F9" s="128" t="s">
        <v>57</v>
      </c>
      <c r="G9" s="129" t="s">
        <v>57</v>
      </c>
      <c r="H9" s="130" t="s">
        <v>57</v>
      </c>
      <c r="J9" s="87" t="s">
        <v>14</v>
      </c>
      <c r="K9" s="114">
        <f t="shared" si="1"/>
        <v>3.7800925925925918E-2</v>
      </c>
      <c r="L9" s="37">
        <f>K9-K14</f>
        <v>9.0393518518518436E-3</v>
      </c>
      <c r="N9" s="90"/>
      <c r="O9" s="138" t="s">
        <v>57</v>
      </c>
      <c r="P9" s="42"/>
      <c r="Q9" s="63"/>
      <c r="S9" s="68"/>
      <c r="T9" s="132">
        <v>8.2870370370370372E-3</v>
      </c>
      <c r="U9" s="132">
        <v>4.1215277777777774E-2</v>
      </c>
    </row>
    <row r="10" spans="1:21" ht="13" x14ac:dyDescent="0.3">
      <c r="A10" s="26" t="s">
        <v>32</v>
      </c>
      <c r="B10" s="27">
        <v>8.2870370370370372E-3</v>
      </c>
      <c r="C10" s="77" t="s">
        <v>8</v>
      </c>
      <c r="D10" s="23">
        <v>4.3101851851851856E-2</v>
      </c>
      <c r="E10" s="95" t="s">
        <v>12</v>
      </c>
      <c r="F10" s="23">
        <v>5.2696759259259263E-2</v>
      </c>
      <c r="G10" s="25">
        <f>F10-F14</f>
        <v>7.9050925925925955E-3</v>
      </c>
      <c r="H10" s="66" t="s">
        <v>10</v>
      </c>
      <c r="J10" s="87" t="s">
        <v>12</v>
      </c>
      <c r="K10" s="114">
        <f t="shared" si="1"/>
        <v>3.4814814814814819E-2</v>
      </c>
      <c r="L10" s="37">
        <f>K10-K14</f>
        <v>6.0532407407407444E-3</v>
      </c>
      <c r="N10" s="90" t="s">
        <v>6</v>
      </c>
      <c r="O10" s="119">
        <f t="shared" si="0"/>
        <v>9.5949074074074062E-3</v>
      </c>
      <c r="P10" s="42">
        <f>O10-O14</f>
        <v>1.4699074074074059E-3</v>
      </c>
      <c r="Q10" s="63"/>
      <c r="S10" s="68"/>
      <c r="T10" s="19">
        <v>8.5300925925925926E-3</v>
      </c>
      <c r="U10" s="135">
        <v>4.1631944444444451E-2</v>
      </c>
    </row>
    <row r="11" spans="1:21" ht="13" x14ac:dyDescent="0.3">
      <c r="A11" s="26" t="s">
        <v>50</v>
      </c>
      <c r="B11" s="27">
        <v>9.0740740740740729E-3</v>
      </c>
      <c r="C11" s="78" t="s">
        <v>12</v>
      </c>
      <c r="D11" s="23">
        <v>5.1863425925925931E-2</v>
      </c>
      <c r="E11" s="95" t="s">
        <v>17</v>
      </c>
      <c r="F11" s="23">
        <v>6.4780092592592597E-2</v>
      </c>
      <c r="G11" s="25">
        <f>F11-F14</f>
        <v>1.998842592592593E-2</v>
      </c>
      <c r="H11" s="66" t="s">
        <v>15</v>
      </c>
      <c r="J11" s="87" t="s">
        <v>17</v>
      </c>
      <c r="K11" s="114">
        <f t="shared" si="1"/>
        <v>4.2789351851851856E-2</v>
      </c>
      <c r="L11" s="37">
        <f>K11-K14</f>
        <v>1.4027777777777781E-2</v>
      </c>
      <c r="N11" s="90" t="s">
        <v>15</v>
      </c>
      <c r="O11" s="119">
        <f t="shared" si="0"/>
        <v>1.2916666666666667E-2</v>
      </c>
      <c r="P11" s="42">
        <f>O11-O14</f>
        <v>4.7916666666666663E-3</v>
      </c>
      <c r="Q11" s="63"/>
      <c r="S11" s="68"/>
      <c r="T11" s="27">
        <v>8.8310185185185176E-3</v>
      </c>
      <c r="U11" s="132">
        <v>4.2708333333333327E-2</v>
      </c>
    </row>
    <row r="12" spans="1:21" ht="13" x14ac:dyDescent="0.3">
      <c r="A12" s="26" t="s">
        <v>51</v>
      </c>
      <c r="B12" s="27">
        <v>8.8541666666666664E-3</v>
      </c>
      <c r="C12" s="78" t="s">
        <v>11</v>
      </c>
      <c r="D12" s="23">
        <v>4.1631944444444451E-2</v>
      </c>
      <c r="E12" s="96" t="s">
        <v>9</v>
      </c>
      <c r="F12" s="23">
        <v>4.9803240740740738E-2</v>
      </c>
      <c r="G12" s="25">
        <f>F12-F14</f>
        <v>5.0115740740740711E-3</v>
      </c>
      <c r="H12" s="66" t="s">
        <v>6</v>
      </c>
      <c r="J12" s="87" t="s">
        <v>8</v>
      </c>
      <c r="K12" s="114">
        <f t="shared" si="1"/>
        <v>3.2777777777777781E-2</v>
      </c>
      <c r="L12" s="37">
        <f>K12-K14</f>
        <v>4.0162037037037059E-3</v>
      </c>
      <c r="N12" s="90" t="s">
        <v>4</v>
      </c>
      <c r="O12" s="119">
        <f t="shared" si="0"/>
        <v>8.1712962962962876E-3</v>
      </c>
      <c r="P12" s="42">
        <f>O12-O14</f>
        <v>4.6296296296287343E-5</v>
      </c>
      <c r="Q12" s="63"/>
      <c r="S12" s="68"/>
      <c r="T12" s="27">
        <v>8.8541666666666664E-3</v>
      </c>
      <c r="U12" s="132">
        <v>4.3090277777777776E-2</v>
      </c>
    </row>
    <row r="13" spans="1:21" ht="13" x14ac:dyDescent="0.3">
      <c r="A13" s="26" t="s">
        <v>52</v>
      </c>
      <c r="B13" s="27">
        <v>8.8310185185185176E-3</v>
      </c>
      <c r="C13" s="78" t="s">
        <v>10</v>
      </c>
      <c r="D13" s="23">
        <v>4.2708333333333327E-2</v>
      </c>
      <c r="E13" s="97" t="s">
        <v>10</v>
      </c>
      <c r="F13" s="23">
        <v>5.2430555555555557E-2</v>
      </c>
      <c r="G13" s="25">
        <f>F13-F14</f>
        <v>7.6388888888888895E-3</v>
      </c>
      <c r="H13" s="66" t="s">
        <v>9</v>
      </c>
      <c r="J13" s="87" t="s">
        <v>11</v>
      </c>
      <c r="K13" s="114">
        <f t="shared" si="1"/>
        <v>3.3877314814814811E-2</v>
      </c>
      <c r="L13" s="37">
        <f>K13-K14</f>
        <v>5.1157407407407367E-3</v>
      </c>
      <c r="N13" s="90" t="s">
        <v>8</v>
      </c>
      <c r="O13" s="119">
        <f t="shared" si="0"/>
        <v>9.7222222222222293E-3</v>
      </c>
      <c r="P13" s="42">
        <f>O13-O14</f>
        <v>1.597222222222229E-3</v>
      </c>
      <c r="Q13" s="63"/>
      <c r="S13" s="68"/>
      <c r="T13" s="27">
        <v>9.0740740740740729E-3</v>
      </c>
      <c r="U13" s="132">
        <v>4.3101851851851856E-2</v>
      </c>
    </row>
    <row r="14" spans="1:21" ht="13" x14ac:dyDescent="0.3">
      <c r="A14" s="26" t="s">
        <v>29</v>
      </c>
      <c r="B14" s="23">
        <v>7.905092592592592E-3</v>
      </c>
      <c r="C14" s="101" t="s">
        <v>3</v>
      </c>
      <c r="D14" s="23">
        <v>3.6666666666666667E-2</v>
      </c>
      <c r="E14" s="95" t="s">
        <v>3</v>
      </c>
      <c r="F14" s="23">
        <v>4.4791666666666667E-2</v>
      </c>
      <c r="G14" s="25">
        <f>F14-F14</f>
        <v>0</v>
      </c>
      <c r="H14" s="66" t="s">
        <v>3</v>
      </c>
      <c r="J14" s="87" t="s">
        <v>3</v>
      </c>
      <c r="K14" s="114">
        <f t="shared" si="1"/>
        <v>2.8761574074074075E-2</v>
      </c>
      <c r="L14" s="37">
        <f>K14-K14</f>
        <v>0</v>
      </c>
      <c r="N14" s="90" t="s">
        <v>3</v>
      </c>
      <c r="O14" s="119">
        <f t="shared" si="0"/>
        <v>8.1250000000000003E-3</v>
      </c>
      <c r="P14" s="42">
        <f>O14-O14</f>
        <v>0</v>
      </c>
      <c r="Q14" s="63"/>
      <c r="S14" s="68"/>
      <c r="T14" s="23">
        <v>9.3518518518518525E-3</v>
      </c>
      <c r="U14" s="132">
        <v>4.4849537037037035E-2</v>
      </c>
    </row>
    <row r="15" spans="1:21" ht="13" x14ac:dyDescent="0.3">
      <c r="A15" s="26" t="s">
        <v>53</v>
      </c>
      <c r="B15" s="23">
        <v>8.1018518518518514E-3</v>
      </c>
      <c r="C15" s="73" t="s">
        <v>5</v>
      </c>
      <c r="D15" s="23">
        <v>4.0451388888888891E-2</v>
      </c>
      <c r="E15" s="95" t="s">
        <v>6</v>
      </c>
      <c r="F15" s="23">
        <v>5.0219907407407414E-2</v>
      </c>
      <c r="G15" s="25">
        <f>F15-F14</f>
        <v>5.4282407407407474E-3</v>
      </c>
      <c r="H15" s="66" t="s">
        <v>8</v>
      </c>
      <c r="J15" s="87" t="s">
        <v>6</v>
      </c>
      <c r="K15" s="114">
        <f t="shared" si="1"/>
        <v>3.2349537037037038E-2</v>
      </c>
      <c r="L15" s="37">
        <f>K15-K14</f>
        <v>3.5879629629629629E-3</v>
      </c>
      <c r="N15" s="90" t="s">
        <v>9</v>
      </c>
      <c r="O15" s="119">
        <f t="shared" si="0"/>
        <v>9.7685185185185236E-3</v>
      </c>
      <c r="P15" s="42">
        <f>O15-O14</f>
        <v>1.6435185185185233E-3</v>
      </c>
      <c r="Q15" s="63"/>
      <c r="S15" s="68"/>
      <c r="T15" s="23">
        <v>9.3518518518518525E-3</v>
      </c>
      <c r="U15" s="132">
        <v>4.7673611111111104E-2</v>
      </c>
    </row>
    <row r="16" spans="1:21" ht="13" x14ac:dyDescent="0.3">
      <c r="A16" s="26" t="s">
        <v>31</v>
      </c>
      <c r="B16" s="23">
        <v>9.3518518518518525E-3</v>
      </c>
      <c r="C16" s="73" t="s">
        <v>56</v>
      </c>
      <c r="D16" s="23">
        <v>4.8831018518518517E-2</v>
      </c>
      <c r="E16" s="96" t="s">
        <v>16</v>
      </c>
      <c r="F16" s="23">
        <v>6.4907407407407414E-2</v>
      </c>
      <c r="G16" s="25">
        <f>F16-F14</f>
        <v>2.0115740740740747E-2</v>
      </c>
      <c r="H16" s="66" t="s">
        <v>16</v>
      </c>
      <c r="J16" s="87" t="s">
        <v>16</v>
      </c>
      <c r="K16" s="114">
        <f t="shared" si="1"/>
        <v>3.9479166666666662E-2</v>
      </c>
      <c r="L16" s="37">
        <f>K16-K14</f>
        <v>1.0717592592592588E-2</v>
      </c>
      <c r="N16" s="90" t="s">
        <v>16</v>
      </c>
      <c r="O16" s="119">
        <f t="shared" si="0"/>
        <v>1.6076388888888897E-2</v>
      </c>
      <c r="P16" s="42">
        <f>O16-O14</f>
        <v>7.9513888888888967E-3</v>
      </c>
      <c r="Q16" s="63"/>
      <c r="S16" s="68"/>
      <c r="T16" s="23">
        <v>9.6296296296296303E-3</v>
      </c>
      <c r="U16" s="132">
        <v>4.8506944444444443E-2</v>
      </c>
    </row>
    <row r="17" spans="1:21" ht="13" x14ac:dyDescent="0.3">
      <c r="A17" s="26" t="s">
        <v>54</v>
      </c>
      <c r="B17" s="23">
        <v>9.9768518518518531E-3</v>
      </c>
      <c r="C17" s="77" t="s">
        <v>17</v>
      </c>
      <c r="D17" s="23">
        <v>4.8506944444444443E-2</v>
      </c>
      <c r="E17" s="96" t="s">
        <v>15</v>
      </c>
      <c r="F17" s="23">
        <v>6.0092592592592593E-2</v>
      </c>
      <c r="G17" s="25">
        <f>F17-F14</f>
        <v>1.5300925925925926E-2</v>
      </c>
      <c r="H17" s="66" t="s">
        <v>14</v>
      </c>
      <c r="J17" s="87" t="s">
        <v>15</v>
      </c>
      <c r="K17" s="114">
        <f t="shared" si="1"/>
        <v>3.8530092592592588E-2</v>
      </c>
      <c r="L17" s="37">
        <f>K17-K14</f>
        <v>9.7685185185185132E-3</v>
      </c>
      <c r="N17" s="90" t="s">
        <v>13</v>
      </c>
      <c r="O17" s="119">
        <f t="shared" si="0"/>
        <v>1.158564814814815E-2</v>
      </c>
      <c r="P17" s="42">
        <f>O17-O14</f>
        <v>3.4606481481481502E-3</v>
      </c>
      <c r="Q17" s="63"/>
      <c r="S17" s="134"/>
      <c r="T17" s="27">
        <v>9.8726851851851857E-3</v>
      </c>
      <c r="U17" s="132">
        <v>4.8831018518518517E-2</v>
      </c>
    </row>
    <row r="18" spans="1:21" ht="13.5" thickBot="1" x14ac:dyDescent="0.35">
      <c r="A18" s="29" t="s">
        <v>55</v>
      </c>
      <c r="B18" s="31">
        <v>7.9861111111111122E-3</v>
      </c>
      <c r="C18" s="75" t="s">
        <v>4</v>
      </c>
      <c r="D18" s="31">
        <v>4.1215277777777774E-2</v>
      </c>
      <c r="E18" s="102" t="s">
        <v>8</v>
      </c>
      <c r="F18" s="31">
        <v>5.3368055555555551E-2</v>
      </c>
      <c r="G18" s="33">
        <f>F18-F14</f>
        <v>8.5763888888888834E-3</v>
      </c>
      <c r="H18" s="85" t="s">
        <v>11</v>
      </c>
      <c r="J18" s="88" t="s">
        <v>9</v>
      </c>
      <c r="K18" s="131">
        <f t="shared" si="1"/>
        <v>3.3229166666666664E-2</v>
      </c>
      <c r="L18" s="38">
        <f>K18-K14</f>
        <v>4.467592592592589E-3</v>
      </c>
      <c r="N18" s="91" t="s">
        <v>14</v>
      </c>
      <c r="O18" s="140">
        <f t="shared" si="0"/>
        <v>1.2152777777777776E-2</v>
      </c>
      <c r="P18" s="44">
        <f>O18-O14</f>
        <v>4.027777777777776E-3</v>
      </c>
      <c r="Q18" s="60"/>
      <c r="S18" s="133"/>
      <c r="T18" s="31">
        <v>9.9768518518518531E-3</v>
      </c>
      <c r="U18" s="136">
        <v>5.1863425925925931E-2</v>
      </c>
    </row>
    <row r="19" spans="1:21" x14ac:dyDescent="0.25">
      <c r="Q19" s="60"/>
    </row>
    <row r="20" spans="1:21" ht="13" x14ac:dyDescent="0.3">
      <c r="A20" s="2"/>
      <c r="Q20" s="70"/>
    </row>
    <row r="21" spans="1:21" ht="13" x14ac:dyDescent="0.3">
      <c r="A21" s="2"/>
      <c r="G21" s="1"/>
      <c r="Q21" s="70"/>
    </row>
    <row r="22" spans="1:21" x14ac:dyDescent="0.25">
      <c r="B22"/>
      <c r="C22"/>
      <c r="F22" s="1"/>
      <c r="Q22" s="70"/>
    </row>
    <row r="23" spans="1:21" x14ac:dyDescent="0.25">
      <c r="B23"/>
      <c r="C23"/>
      <c r="Q23" s="70"/>
    </row>
    <row r="24" spans="1:21" x14ac:dyDescent="0.25">
      <c r="B24"/>
      <c r="C24"/>
    </row>
    <row r="25" spans="1:21" x14ac:dyDescent="0.25">
      <c r="B25"/>
      <c r="C25"/>
    </row>
    <row r="26" spans="1:21" x14ac:dyDescent="0.25">
      <c r="B26"/>
      <c r="C26"/>
    </row>
    <row r="27" spans="1:21" x14ac:dyDescent="0.25">
      <c r="B27"/>
      <c r="C27"/>
    </row>
    <row r="28" spans="1:21" x14ac:dyDescent="0.25">
      <c r="B28"/>
      <c r="C28"/>
    </row>
    <row r="29" spans="1:21" x14ac:dyDescent="0.25">
      <c r="B29"/>
      <c r="C29"/>
    </row>
    <row r="30" spans="1:21" x14ac:dyDescent="0.25">
      <c r="B30"/>
      <c r="C30"/>
    </row>
    <row r="31" spans="1:21" x14ac:dyDescent="0.25">
      <c r="B31"/>
      <c r="C31"/>
    </row>
    <row r="32" spans="1:21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6" x14ac:dyDescent="0.25">
      <c r="B113"/>
      <c r="C113"/>
    </row>
    <row r="114" spans="2:6" x14ac:dyDescent="0.25">
      <c r="B114"/>
      <c r="C114"/>
    </row>
    <row r="115" spans="2:6" x14ac:dyDescent="0.25">
      <c r="B115"/>
      <c r="C115"/>
    </row>
    <row r="116" spans="2:6" x14ac:dyDescent="0.25">
      <c r="B116"/>
      <c r="C116"/>
      <c r="F116" t="s">
        <v>22</v>
      </c>
    </row>
    <row r="117" spans="2:6" x14ac:dyDescent="0.25">
      <c r="B117"/>
      <c r="C117"/>
    </row>
    <row r="118" spans="2:6" x14ac:dyDescent="0.25">
      <c r="B118"/>
      <c r="C118"/>
    </row>
    <row r="119" spans="2:6" x14ac:dyDescent="0.25">
      <c r="B119"/>
      <c r="C119"/>
    </row>
    <row r="120" spans="2:6" x14ac:dyDescent="0.25">
      <c r="B120"/>
      <c r="C120"/>
    </row>
    <row r="121" spans="2:6" x14ac:dyDescent="0.25">
      <c r="B121"/>
      <c r="C121"/>
    </row>
    <row r="122" spans="2:6" x14ac:dyDescent="0.25">
      <c r="B122"/>
      <c r="C122"/>
    </row>
    <row r="123" spans="2:6" x14ac:dyDescent="0.25">
      <c r="B123"/>
      <c r="C123"/>
    </row>
    <row r="124" spans="2:6" x14ac:dyDescent="0.25">
      <c r="B124"/>
      <c r="C124"/>
    </row>
    <row r="125" spans="2:6" x14ac:dyDescent="0.25">
      <c r="B125"/>
      <c r="C125"/>
    </row>
    <row r="126" spans="2:6" x14ac:dyDescent="0.25">
      <c r="B126"/>
      <c r="C126"/>
    </row>
    <row r="127" spans="2:6" x14ac:dyDescent="0.25">
      <c r="B127"/>
      <c r="C127"/>
    </row>
    <row r="128" spans="2:6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</sheetData>
  <mergeCells count="2">
    <mergeCell ref="J3:K3"/>
    <mergeCell ref="N3:O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>
    <oddHeader>&amp;L&amp;"Arial CE,Tučné"&amp;16&amp;A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625"/>
  <sheetViews>
    <sheetView workbookViewId="0">
      <selection activeCell="A15" sqref="A15:IV15"/>
    </sheetView>
  </sheetViews>
  <sheetFormatPr defaultRowHeight="12.5" x14ac:dyDescent="0.25"/>
  <cols>
    <col min="1" max="1" width="27.453125" customWidth="1"/>
    <col min="2" max="2" width="10.54296875" style="1" bestFit="1" customWidth="1"/>
    <col min="3" max="3" width="6.7265625" style="1" bestFit="1" customWidth="1"/>
    <col min="4" max="4" width="13" customWidth="1"/>
    <col min="5" max="5" width="5.26953125" bestFit="1" customWidth="1"/>
    <col min="6" max="6" width="11" customWidth="1"/>
    <col min="7" max="7" width="12.54296875" customWidth="1"/>
    <col min="8" max="8" width="4.54296875" bestFit="1" customWidth="1"/>
    <col min="9" max="9" width="2.1796875" customWidth="1"/>
    <col min="10" max="10" width="6.26953125" bestFit="1" customWidth="1"/>
    <col min="12" max="12" width="1.7265625" customWidth="1"/>
    <col min="13" max="13" width="6.26953125" bestFit="1" customWidth="1"/>
    <col min="14" max="14" width="9.54296875" customWidth="1"/>
    <col min="15" max="16" width="7.453125" customWidth="1"/>
    <col min="17" max="17" width="11.81640625" customWidth="1"/>
    <col min="20" max="20" width="1.54296875" customWidth="1"/>
    <col min="22" max="22" width="15.453125" bestFit="1" customWidth="1"/>
  </cols>
  <sheetData>
    <row r="1" spans="1:23" ht="13" x14ac:dyDescent="0.3">
      <c r="A1" s="2" t="s">
        <v>0</v>
      </c>
    </row>
    <row r="2" spans="1:23" ht="13" thickBot="1" x14ac:dyDescent="0.3"/>
    <row r="3" spans="1:23" ht="13" x14ac:dyDescent="0.3">
      <c r="A3" s="3" t="s">
        <v>1</v>
      </c>
      <c r="B3" s="4" t="s">
        <v>18</v>
      </c>
      <c r="C3" s="5"/>
      <c r="D3" s="6" t="s">
        <v>19</v>
      </c>
      <c r="E3" s="7"/>
      <c r="F3" s="8" t="s">
        <v>20</v>
      </c>
      <c r="G3" s="9"/>
      <c r="H3" s="7"/>
      <c r="J3" s="1106" t="s">
        <v>26</v>
      </c>
      <c r="K3" s="1112"/>
      <c r="M3" s="1108" t="s">
        <v>28</v>
      </c>
      <c r="N3" s="1113"/>
      <c r="Q3" s="48"/>
      <c r="R3" s="49"/>
      <c r="S3" s="50"/>
      <c r="U3" s="45"/>
      <c r="V3" s="46"/>
      <c r="W3" s="47"/>
    </row>
    <row r="4" spans="1:23" ht="13.5" thickBot="1" x14ac:dyDescent="0.35">
      <c r="A4" s="10"/>
      <c r="B4" s="11" t="s">
        <v>21</v>
      </c>
      <c r="C4" s="12" t="s">
        <v>2</v>
      </c>
      <c r="D4" s="13" t="s">
        <v>21</v>
      </c>
      <c r="E4" s="14" t="s">
        <v>2</v>
      </c>
      <c r="F4" s="15" t="s">
        <v>21</v>
      </c>
      <c r="G4" s="16" t="s">
        <v>7</v>
      </c>
      <c r="H4" s="14" t="s">
        <v>2</v>
      </c>
      <c r="J4" s="34" t="s">
        <v>27</v>
      </c>
      <c r="K4" s="35"/>
      <c r="M4" s="39" t="s">
        <v>27</v>
      </c>
      <c r="N4" s="40"/>
      <c r="O4" s="71"/>
      <c r="Q4" s="51"/>
      <c r="R4" s="52"/>
      <c r="S4" s="53"/>
    </row>
    <row r="5" spans="1:23" ht="13" x14ac:dyDescent="0.3">
      <c r="A5" s="17" t="s">
        <v>33</v>
      </c>
      <c r="B5" s="18">
        <v>8.1597222222222227E-3</v>
      </c>
      <c r="C5" s="72" t="s">
        <v>6</v>
      </c>
      <c r="D5" s="19">
        <v>3.8564814814814816E-2</v>
      </c>
      <c r="E5" s="76" t="s">
        <v>3</v>
      </c>
      <c r="F5" s="20">
        <v>5.1527777777777777E-2</v>
      </c>
      <c r="G5" s="21">
        <v>0</v>
      </c>
      <c r="H5" s="82" t="s">
        <v>3</v>
      </c>
      <c r="J5" s="86" t="s">
        <v>4</v>
      </c>
      <c r="K5" s="36">
        <f t="shared" ref="K5:K19" si="0">D5-B5</f>
        <v>3.0405092592592595E-2</v>
      </c>
      <c r="M5" s="89" t="s">
        <v>4</v>
      </c>
      <c r="N5" s="41">
        <f t="shared" ref="N5:N19" si="1">F5-D5</f>
        <v>1.2962962962962961E-2</v>
      </c>
      <c r="O5" s="71"/>
      <c r="Q5" s="37"/>
      <c r="R5" s="23">
        <v>7.8703703703703713E-3</v>
      </c>
      <c r="S5" s="19">
        <v>3.8564814814814816E-2</v>
      </c>
    </row>
    <row r="6" spans="1:23" ht="13" x14ac:dyDescent="0.3">
      <c r="A6" s="22" t="s">
        <v>23</v>
      </c>
      <c r="B6" s="23">
        <v>8.5995370370370357E-3</v>
      </c>
      <c r="C6" s="73" t="s">
        <v>8</v>
      </c>
      <c r="D6" s="23">
        <v>3.8958333333333338E-2</v>
      </c>
      <c r="E6" s="77" t="s">
        <v>4</v>
      </c>
      <c r="F6" s="24">
        <v>5.319444444444444E-2</v>
      </c>
      <c r="G6" s="25">
        <f>F6-F5</f>
        <v>1.6666666666666635E-3</v>
      </c>
      <c r="H6" s="78" t="s">
        <v>4</v>
      </c>
      <c r="J6" s="87" t="s">
        <v>3</v>
      </c>
      <c r="K6" s="37">
        <f t="shared" si="0"/>
        <v>3.03587962962963E-2</v>
      </c>
      <c r="M6" s="90" t="s">
        <v>6</v>
      </c>
      <c r="N6" s="42">
        <f t="shared" si="1"/>
        <v>1.4236111111111102E-2</v>
      </c>
      <c r="O6" s="71"/>
      <c r="Q6" s="54"/>
      <c r="R6" s="23">
        <v>8.0439814814814818E-3</v>
      </c>
      <c r="S6" s="23">
        <v>3.8958333333333338E-2</v>
      </c>
    </row>
    <row r="7" spans="1:23" ht="13.5" thickBot="1" x14ac:dyDescent="0.35">
      <c r="A7" s="22" t="s">
        <v>24</v>
      </c>
      <c r="B7" s="23">
        <v>9.3749999999999997E-3</v>
      </c>
      <c r="C7" s="73" t="s">
        <v>15</v>
      </c>
      <c r="D7" s="23">
        <v>4.0821759259259259E-2</v>
      </c>
      <c r="E7" s="77" t="s">
        <v>6</v>
      </c>
      <c r="F7" s="24">
        <v>5.3553240740740742E-2</v>
      </c>
      <c r="G7" s="25">
        <f>F7-F5</f>
        <v>2.025462962962965E-3</v>
      </c>
      <c r="H7" s="78" t="s">
        <v>5</v>
      </c>
      <c r="J7" s="87" t="s">
        <v>5</v>
      </c>
      <c r="K7" s="37">
        <f t="shared" si="0"/>
        <v>3.1446759259259258E-2</v>
      </c>
      <c r="M7" s="90" t="s">
        <v>3</v>
      </c>
      <c r="N7" s="42">
        <f t="shared" si="1"/>
        <v>1.2731481481481483E-2</v>
      </c>
      <c r="O7" s="71"/>
      <c r="Q7" s="54"/>
      <c r="R7" s="23">
        <v>8.1250000000000003E-3</v>
      </c>
      <c r="S7" s="23">
        <v>3.9780092592592589E-2</v>
      </c>
    </row>
    <row r="8" spans="1:23" ht="13" x14ac:dyDescent="0.3">
      <c r="A8" s="22" t="s">
        <v>34</v>
      </c>
      <c r="B8" s="23">
        <v>8.1250000000000003E-3</v>
      </c>
      <c r="C8" s="73" t="s">
        <v>5</v>
      </c>
      <c r="D8" s="23">
        <v>4.0902777777777781E-2</v>
      </c>
      <c r="E8" s="77" t="s">
        <v>8</v>
      </c>
      <c r="F8" s="24">
        <v>5.5092592592592589E-2</v>
      </c>
      <c r="G8" s="25">
        <f>F8-F5</f>
        <v>3.5648148148148123E-3</v>
      </c>
      <c r="H8" s="78" t="s">
        <v>6</v>
      </c>
      <c r="J8" s="87" t="s">
        <v>8</v>
      </c>
      <c r="K8" s="37">
        <f t="shared" si="0"/>
        <v>3.2777777777777781E-2</v>
      </c>
      <c r="M8" s="90" t="s">
        <v>5</v>
      </c>
      <c r="N8" s="42">
        <f t="shared" si="1"/>
        <v>1.4189814814814808E-2</v>
      </c>
      <c r="O8" s="71"/>
      <c r="Q8" s="54"/>
      <c r="R8" s="18">
        <v>8.1597222222222227E-3</v>
      </c>
      <c r="S8" s="23">
        <v>4.0821759259259259E-2</v>
      </c>
    </row>
    <row r="9" spans="1:23" ht="13" x14ac:dyDescent="0.3">
      <c r="A9" s="22" t="s">
        <v>35</v>
      </c>
      <c r="B9" s="23">
        <v>7.8703703703703713E-3</v>
      </c>
      <c r="C9" s="73" t="s">
        <v>3</v>
      </c>
      <c r="D9" s="23">
        <v>3.9780092592592589E-2</v>
      </c>
      <c r="E9" s="77" t="s">
        <v>5</v>
      </c>
      <c r="F9" s="24">
        <v>5.6562500000000002E-2</v>
      </c>
      <c r="G9" s="25">
        <f>F9-F5</f>
        <v>5.0347222222222252E-3</v>
      </c>
      <c r="H9" s="78" t="s">
        <v>8</v>
      </c>
      <c r="J9" s="87" t="s">
        <v>6</v>
      </c>
      <c r="K9" s="37">
        <f t="shared" si="0"/>
        <v>3.1909722222222214E-2</v>
      </c>
      <c r="M9" s="90" t="s">
        <v>15</v>
      </c>
      <c r="N9" s="42">
        <f t="shared" si="1"/>
        <v>1.6782407407407413E-2</v>
      </c>
      <c r="O9" s="71"/>
      <c r="Q9" s="54"/>
      <c r="R9" s="23">
        <v>8.5995370370370357E-3</v>
      </c>
      <c r="S9" s="23">
        <v>4.0902777777777781E-2</v>
      </c>
    </row>
    <row r="10" spans="1:23" ht="13" x14ac:dyDescent="0.3">
      <c r="A10" s="22" t="s">
        <v>36</v>
      </c>
      <c r="B10" s="23">
        <v>8.9120370370370378E-3</v>
      </c>
      <c r="C10" s="73" t="s">
        <v>81</v>
      </c>
      <c r="D10" s="23">
        <v>4.3043981481481482E-2</v>
      </c>
      <c r="E10" s="77" t="s">
        <v>9</v>
      </c>
      <c r="F10" s="24">
        <v>5.8252314814814819E-2</v>
      </c>
      <c r="G10" s="25">
        <f>F10-F5</f>
        <v>6.7245370370370428E-3</v>
      </c>
      <c r="H10" s="78" t="s">
        <v>9</v>
      </c>
      <c r="J10" s="87" t="s">
        <v>10</v>
      </c>
      <c r="K10" s="37">
        <f t="shared" si="0"/>
        <v>3.4131944444444444E-2</v>
      </c>
      <c r="M10" s="90" t="s">
        <v>9</v>
      </c>
      <c r="N10" s="42">
        <f t="shared" si="1"/>
        <v>1.5208333333333338E-2</v>
      </c>
      <c r="O10" s="71"/>
      <c r="Q10" s="54"/>
      <c r="R10" s="23">
        <v>8.8425925925925911E-3</v>
      </c>
      <c r="S10" s="23">
        <v>4.3043981481481482E-2</v>
      </c>
    </row>
    <row r="11" spans="1:23" ht="13" x14ac:dyDescent="0.3">
      <c r="A11" s="22" t="s">
        <v>37</v>
      </c>
      <c r="B11" s="23">
        <v>8.0439814814814818E-3</v>
      </c>
      <c r="C11" s="73" t="s">
        <v>4</v>
      </c>
      <c r="D11" s="23">
        <v>4.3344907407407408E-2</v>
      </c>
      <c r="E11" s="77" t="s">
        <v>11</v>
      </c>
      <c r="F11" s="24">
        <v>5.8518518518518518E-2</v>
      </c>
      <c r="G11" s="25">
        <f>F11-F5</f>
        <v>6.9907407407407418E-3</v>
      </c>
      <c r="H11" s="78" t="s">
        <v>10</v>
      </c>
      <c r="J11" s="87" t="s">
        <v>14</v>
      </c>
      <c r="K11" s="37">
        <f t="shared" si="0"/>
        <v>3.530092592592593E-2</v>
      </c>
      <c r="M11" s="90" t="s">
        <v>8</v>
      </c>
      <c r="N11" s="42">
        <f t="shared" si="1"/>
        <v>1.517361111111111E-2</v>
      </c>
      <c r="O11" s="71"/>
      <c r="Q11" s="54"/>
      <c r="R11" s="23">
        <v>8.8657407407407417E-3</v>
      </c>
      <c r="S11" s="23">
        <v>4.3182870370370365E-2</v>
      </c>
    </row>
    <row r="12" spans="1:23" ht="13" x14ac:dyDescent="0.3">
      <c r="A12" s="22" t="s">
        <v>38</v>
      </c>
      <c r="B12" s="23">
        <v>8.8425925925925911E-3</v>
      </c>
      <c r="C12" s="73" t="s">
        <v>9</v>
      </c>
      <c r="D12" s="23">
        <v>4.3182870370370365E-2</v>
      </c>
      <c r="E12" s="78" t="s">
        <v>10</v>
      </c>
      <c r="F12" s="24">
        <v>5.932870370370371E-2</v>
      </c>
      <c r="G12" s="25">
        <f>F12-F5</f>
        <v>7.8009259259259334E-3</v>
      </c>
      <c r="H12" s="78" t="s">
        <v>11</v>
      </c>
      <c r="J12" s="87" t="s">
        <v>82</v>
      </c>
      <c r="K12" s="37">
        <f t="shared" si="0"/>
        <v>3.4340277777777775E-2</v>
      </c>
      <c r="M12" s="90" t="s">
        <v>12</v>
      </c>
      <c r="N12" s="42">
        <f t="shared" si="1"/>
        <v>1.6145833333333345E-2</v>
      </c>
      <c r="O12" s="71"/>
      <c r="Q12" s="54"/>
      <c r="R12" s="23">
        <v>8.9120370370370378E-3</v>
      </c>
      <c r="S12" s="23">
        <v>4.3344907407407408E-2</v>
      </c>
    </row>
    <row r="13" spans="1:23" ht="13" x14ac:dyDescent="0.3">
      <c r="A13" s="22" t="s">
        <v>39</v>
      </c>
      <c r="B13" s="23">
        <v>9.2013888888888892E-3</v>
      </c>
      <c r="C13" s="73" t="s">
        <v>14</v>
      </c>
      <c r="D13" s="23">
        <v>4.4004629629629623E-2</v>
      </c>
      <c r="E13" s="79" t="s">
        <v>12</v>
      </c>
      <c r="F13" s="24">
        <v>6.0497685185185189E-2</v>
      </c>
      <c r="G13" s="25">
        <f>F13-F5</f>
        <v>8.9699074074074125E-3</v>
      </c>
      <c r="H13" s="78" t="s">
        <v>12</v>
      </c>
      <c r="J13" s="87" t="s">
        <v>13</v>
      </c>
      <c r="K13" s="37">
        <f t="shared" si="0"/>
        <v>3.4803240740740732E-2</v>
      </c>
      <c r="M13" s="90" t="s">
        <v>13</v>
      </c>
      <c r="N13" s="42">
        <f t="shared" si="1"/>
        <v>1.6493055555555566E-2</v>
      </c>
      <c r="O13" s="71"/>
      <c r="Q13" s="54"/>
      <c r="R13" s="23">
        <v>8.9120370370370378E-3</v>
      </c>
      <c r="S13" s="23">
        <v>4.4004629629629623E-2</v>
      </c>
    </row>
    <row r="14" spans="1:23" ht="13" x14ac:dyDescent="0.3">
      <c r="A14" s="22" t="s">
        <v>40</v>
      </c>
      <c r="B14" s="23">
        <v>1.1840277777777778E-2</v>
      </c>
      <c r="C14" s="74" t="s">
        <v>83</v>
      </c>
      <c r="D14" s="23">
        <v>4.5914351851851852E-2</v>
      </c>
      <c r="E14" s="77" t="s">
        <v>15</v>
      </c>
      <c r="F14" s="24">
        <v>6.1134259259259256E-2</v>
      </c>
      <c r="G14" s="25">
        <f>F14-F5</f>
        <v>9.6064814814814797E-3</v>
      </c>
      <c r="H14" s="78" t="s">
        <v>13</v>
      </c>
      <c r="J14" s="87" t="s">
        <v>9</v>
      </c>
      <c r="K14" s="37">
        <f t="shared" si="0"/>
        <v>3.4074074074074076E-2</v>
      </c>
      <c r="M14" s="90" t="s">
        <v>10</v>
      </c>
      <c r="N14" s="42">
        <f t="shared" si="1"/>
        <v>1.5219907407407404E-2</v>
      </c>
      <c r="O14" s="71"/>
      <c r="Q14" s="54"/>
      <c r="R14" s="23">
        <v>8.9814814814814809E-3</v>
      </c>
      <c r="S14" s="23">
        <v>4.4097222222222225E-2</v>
      </c>
    </row>
    <row r="15" spans="1:23" ht="13" x14ac:dyDescent="0.3">
      <c r="A15" s="22" t="s">
        <v>25</v>
      </c>
      <c r="B15" s="23">
        <v>8.9814814814814809E-3</v>
      </c>
      <c r="C15" s="78" t="s">
        <v>13</v>
      </c>
      <c r="D15" s="23">
        <v>4.5057870370370373E-2</v>
      </c>
      <c r="E15" s="77" t="s">
        <v>14</v>
      </c>
      <c r="F15" s="24">
        <v>6.1678240740740742E-2</v>
      </c>
      <c r="G15" s="25">
        <f>F15-F5</f>
        <v>1.0150462962962965E-2</v>
      </c>
      <c r="H15" s="78" t="s">
        <v>14</v>
      </c>
      <c r="J15" s="87" t="s">
        <v>15</v>
      </c>
      <c r="K15" s="37">
        <f t="shared" si="0"/>
        <v>3.6076388888888894E-2</v>
      </c>
      <c r="M15" s="90" t="s">
        <v>14</v>
      </c>
      <c r="N15" s="42">
        <f t="shared" si="1"/>
        <v>1.6620370370370369E-2</v>
      </c>
      <c r="O15" s="71"/>
      <c r="Q15" s="54"/>
      <c r="R15" s="23">
        <v>9.2013888888888892E-3</v>
      </c>
      <c r="S15" s="23">
        <v>4.5057870370370373E-2</v>
      </c>
    </row>
    <row r="16" spans="1:23" ht="13" x14ac:dyDescent="0.3">
      <c r="A16" s="22" t="s">
        <v>41</v>
      </c>
      <c r="B16" s="23">
        <v>9.7569444444444448E-3</v>
      </c>
      <c r="C16" s="73" t="s">
        <v>16</v>
      </c>
      <c r="D16" s="23">
        <v>4.4097222222222225E-2</v>
      </c>
      <c r="E16" s="77" t="s">
        <v>13</v>
      </c>
      <c r="F16" s="24">
        <v>6.2303240740740735E-2</v>
      </c>
      <c r="G16" s="25">
        <f>F16-F5</f>
        <v>1.0775462962962959E-2</v>
      </c>
      <c r="H16" s="78" t="s">
        <v>15</v>
      </c>
      <c r="J16" s="87" t="s">
        <v>81</v>
      </c>
      <c r="K16" s="37">
        <f t="shared" si="0"/>
        <v>3.4340277777777782E-2</v>
      </c>
      <c r="M16" s="90" t="s">
        <v>68</v>
      </c>
      <c r="N16" s="42">
        <f t="shared" si="1"/>
        <v>1.820601851851851E-2</v>
      </c>
      <c r="O16" s="71"/>
      <c r="Q16" s="54"/>
      <c r="R16" s="23">
        <v>9.3749999999999997E-3</v>
      </c>
      <c r="S16" s="23">
        <v>4.5914351851851852E-2</v>
      </c>
    </row>
    <row r="17" spans="1:19" ht="13" x14ac:dyDescent="0.3">
      <c r="A17" s="22" t="s">
        <v>42</v>
      </c>
      <c r="B17" s="23">
        <v>8.8657407407407417E-3</v>
      </c>
      <c r="C17" s="73" t="s">
        <v>10</v>
      </c>
      <c r="D17" s="23">
        <v>4.6967592592592589E-2</v>
      </c>
      <c r="E17" s="77" t="s">
        <v>17</v>
      </c>
      <c r="F17" s="24">
        <v>6.2372685185185184E-2</v>
      </c>
      <c r="G17" s="25">
        <f>F17-F5</f>
        <v>1.0844907407407407E-2</v>
      </c>
      <c r="H17" s="78" t="s">
        <v>16</v>
      </c>
      <c r="J17" s="87" t="s">
        <v>68</v>
      </c>
      <c r="K17" s="37">
        <f t="shared" si="0"/>
        <v>3.8101851851851845E-2</v>
      </c>
      <c r="M17" s="90" t="s">
        <v>11</v>
      </c>
      <c r="N17" s="42">
        <f t="shared" si="1"/>
        <v>1.5405092592592595E-2</v>
      </c>
      <c r="O17" s="71"/>
      <c r="Q17" s="54"/>
      <c r="R17" s="23">
        <v>9.7569444444444448E-3</v>
      </c>
      <c r="S17" s="23">
        <v>4.6828703703703706E-2</v>
      </c>
    </row>
    <row r="18" spans="1:19" ht="13" x14ac:dyDescent="0.3">
      <c r="A18" s="22" t="s">
        <v>43</v>
      </c>
      <c r="B18" s="23">
        <v>8.9120370370370378E-3</v>
      </c>
      <c r="C18" s="73" t="s">
        <v>81</v>
      </c>
      <c r="D18" s="23">
        <v>4.6828703703703706E-2</v>
      </c>
      <c r="E18" s="79" t="s">
        <v>16</v>
      </c>
      <c r="F18" s="24">
        <v>6.4814814814814811E-2</v>
      </c>
      <c r="G18" s="25">
        <f>F18-F5</f>
        <v>1.3287037037037035E-2</v>
      </c>
      <c r="H18" s="78" t="s">
        <v>17</v>
      </c>
      <c r="J18" s="87" t="s">
        <v>17</v>
      </c>
      <c r="K18" s="37">
        <f t="shared" si="0"/>
        <v>3.7916666666666668E-2</v>
      </c>
      <c r="M18" s="90" t="s">
        <v>17</v>
      </c>
      <c r="N18" s="42">
        <f t="shared" si="1"/>
        <v>1.7986111111111105E-2</v>
      </c>
      <c r="O18" s="71"/>
      <c r="Q18" s="54"/>
      <c r="R18" s="23">
        <v>1.1296296296296296E-2</v>
      </c>
      <c r="S18" s="23">
        <v>4.6967592592592589E-2</v>
      </c>
    </row>
    <row r="19" spans="1:19" ht="13" x14ac:dyDescent="0.3">
      <c r="A19" s="22" t="s">
        <v>44</v>
      </c>
      <c r="B19" s="23">
        <v>1.1296296296296296E-2</v>
      </c>
      <c r="C19" s="73" t="s">
        <v>17</v>
      </c>
      <c r="D19" s="23">
        <v>4.8564814814814818E-2</v>
      </c>
      <c r="E19" s="77" t="s">
        <v>68</v>
      </c>
      <c r="F19" s="24">
        <v>6.5659722222222217E-2</v>
      </c>
      <c r="G19" s="25">
        <f>F19-F5</f>
        <v>1.413194444444444E-2</v>
      </c>
      <c r="H19" s="78" t="s">
        <v>68</v>
      </c>
      <c r="J19" s="87" t="s">
        <v>16</v>
      </c>
      <c r="K19" s="37">
        <f t="shared" si="0"/>
        <v>3.726851851851852E-2</v>
      </c>
      <c r="M19" s="90" t="s">
        <v>16</v>
      </c>
      <c r="N19" s="42">
        <f t="shared" si="1"/>
        <v>1.7094907407407399E-2</v>
      </c>
      <c r="O19" s="71"/>
      <c r="Q19" s="54"/>
      <c r="R19" s="23">
        <v>1.1712962962962965E-2</v>
      </c>
      <c r="S19" s="23">
        <v>4.8564814814814818E-2</v>
      </c>
    </row>
    <row r="20" spans="1:19" ht="13" x14ac:dyDescent="0.3">
      <c r="A20" s="22" t="s">
        <v>45</v>
      </c>
      <c r="B20" s="23">
        <v>1.1712962962962965E-2</v>
      </c>
      <c r="C20" s="74" t="s">
        <v>68</v>
      </c>
      <c r="D20" s="23"/>
      <c r="E20" s="77"/>
      <c r="F20" s="24" t="s">
        <v>80</v>
      </c>
      <c r="G20" s="25"/>
      <c r="H20" s="78"/>
      <c r="J20" s="87"/>
      <c r="K20" s="37"/>
      <c r="M20" s="90"/>
      <c r="N20" s="42"/>
      <c r="O20" s="71"/>
      <c r="Q20" s="54"/>
      <c r="R20" s="23">
        <v>1.1840277777777778E-2</v>
      </c>
      <c r="S20" s="56"/>
    </row>
    <row r="21" spans="1:19" ht="13" x14ac:dyDescent="0.3">
      <c r="A21" s="22"/>
      <c r="B21" s="23"/>
      <c r="C21" s="73"/>
      <c r="D21" s="23"/>
      <c r="E21" s="77"/>
      <c r="F21" s="24"/>
      <c r="G21" s="25"/>
      <c r="H21" s="78"/>
      <c r="J21" s="87"/>
      <c r="K21" s="37"/>
      <c r="M21" s="90"/>
      <c r="N21" s="42"/>
      <c r="O21" s="71"/>
      <c r="Q21" s="54"/>
      <c r="R21" s="55"/>
      <c r="S21" s="56"/>
    </row>
    <row r="22" spans="1:19" ht="13" x14ac:dyDescent="0.3">
      <c r="A22" s="22"/>
      <c r="B22" s="23"/>
      <c r="C22" s="73"/>
      <c r="D22" s="23"/>
      <c r="E22" s="77"/>
      <c r="F22" s="24"/>
      <c r="G22" s="25"/>
      <c r="H22" s="78"/>
      <c r="J22" s="87"/>
      <c r="K22" s="37"/>
      <c r="M22" s="90"/>
      <c r="N22" s="42"/>
      <c r="O22" s="71"/>
      <c r="Q22" s="54"/>
      <c r="R22" s="55"/>
      <c r="S22" s="56"/>
    </row>
    <row r="23" spans="1:19" ht="13" x14ac:dyDescent="0.3">
      <c r="A23" s="22"/>
      <c r="B23" s="23"/>
      <c r="C23" s="73"/>
      <c r="D23" s="23"/>
      <c r="E23" s="77"/>
      <c r="F23" s="24"/>
      <c r="G23" s="25"/>
      <c r="H23" s="77"/>
      <c r="J23" s="87"/>
      <c r="K23" s="37"/>
      <c r="M23" s="90"/>
      <c r="N23" s="42"/>
      <c r="O23" s="71"/>
      <c r="Q23" s="54"/>
      <c r="R23" s="55"/>
      <c r="S23" s="56"/>
    </row>
    <row r="24" spans="1:19" ht="13" x14ac:dyDescent="0.3">
      <c r="A24" s="22"/>
      <c r="B24" s="23"/>
      <c r="C24" s="73"/>
      <c r="D24" s="23"/>
      <c r="E24" s="77"/>
      <c r="F24" s="24"/>
      <c r="G24" s="25"/>
      <c r="H24" s="78"/>
      <c r="J24" s="87"/>
      <c r="K24" s="37"/>
      <c r="M24" s="90"/>
      <c r="N24" s="42"/>
      <c r="O24" s="71"/>
      <c r="Q24" s="54"/>
      <c r="R24" s="55"/>
      <c r="S24" s="56"/>
    </row>
    <row r="25" spans="1:19" ht="13" x14ac:dyDescent="0.3">
      <c r="A25" s="26"/>
      <c r="B25" s="23"/>
      <c r="C25" s="73"/>
      <c r="D25" s="23"/>
      <c r="E25" s="80"/>
      <c r="F25" s="27"/>
      <c r="G25" s="25"/>
      <c r="H25" s="83"/>
      <c r="J25" s="87"/>
      <c r="K25" s="37"/>
      <c r="M25" s="90"/>
      <c r="N25" s="42"/>
      <c r="O25" s="71"/>
      <c r="Q25" s="54"/>
      <c r="R25" s="55"/>
      <c r="S25" s="56"/>
    </row>
    <row r="26" spans="1:19" ht="13" x14ac:dyDescent="0.3">
      <c r="A26" s="17"/>
      <c r="B26" s="19"/>
      <c r="C26" s="74"/>
      <c r="D26" s="23"/>
      <c r="E26" s="81"/>
      <c r="F26" s="28"/>
      <c r="G26" s="25"/>
      <c r="H26" s="84"/>
      <c r="J26" s="87"/>
      <c r="K26" s="37"/>
      <c r="M26" s="90"/>
      <c r="N26" s="42"/>
      <c r="O26" s="71"/>
      <c r="Q26" s="54"/>
      <c r="R26" s="55"/>
      <c r="S26" s="56"/>
    </row>
    <row r="27" spans="1:19" ht="13" x14ac:dyDescent="0.3">
      <c r="A27" s="22"/>
      <c r="B27" s="23"/>
      <c r="C27" s="73"/>
      <c r="D27" s="23"/>
      <c r="E27" s="80"/>
      <c r="F27" s="27"/>
      <c r="G27" s="25"/>
      <c r="H27" s="83"/>
      <c r="J27" s="87"/>
      <c r="K27" s="37"/>
      <c r="M27" s="90"/>
      <c r="N27" s="42"/>
      <c r="O27" s="71"/>
      <c r="Q27" s="54"/>
      <c r="R27" s="55"/>
      <c r="S27" s="56"/>
    </row>
    <row r="28" spans="1:19" ht="13" x14ac:dyDescent="0.3">
      <c r="A28" s="22"/>
      <c r="B28" s="23"/>
      <c r="C28" s="73"/>
      <c r="D28" s="23"/>
      <c r="E28" s="80"/>
      <c r="F28" s="27"/>
      <c r="G28" s="25"/>
      <c r="H28" s="83"/>
      <c r="J28" s="87"/>
      <c r="K28" s="37"/>
      <c r="M28" s="90"/>
      <c r="N28" s="42"/>
      <c r="O28" s="71"/>
      <c r="Q28" s="54"/>
      <c r="R28" s="55"/>
      <c r="S28" s="56"/>
    </row>
    <row r="29" spans="1:19" ht="13" x14ac:dyDescent="0.3">
      <c r="A29" s="22"/>
      <c r="B29" s="23"/>
      <c r="C29" s="73"/>
      <c r="D29" s="23"/>
      <c r="E29" s="80"/>
      <c r="F29" s="27"/>
      <c r="G29" s="25"/>
      <c r="H29" s="83"/>
      <c r="J29" s="87"/>
      <c r="K29" s="37"/>
      <c r="M29" s="90"/>
      <c r="N29" s="42"/>
      <c r="O29" s="71"/>
      <c r="Q29" s="54"/>
      <c r="R29" s="55"/>
      <c r="S29" s="56"/>
    </row>
    <row r="30" spans="1:19" ht="13" x14ac:dyDescent="0.3">
      <c r="A30" s="26"/>
      <c r="B30" s="23"/>
      <c r="C30" s="73"/>
      <c r="D30" s="23"/>
      <c r="E30" s="80"/>
      <c r="F30" s="27"/>
      <c r="G30" s="25"/>
      <c r="H30" s="83"/>
      <c r="J30" s="87"/>
      <c r="K30" s="37"/>
      <c r="M30" s="90"/>
      <c r="N30" s="42"/>
      <c r="O30" s="71"/>
      <c r="Q30" s="54"/>
      <c r="R30" s="55"/>
      <c r="S30" s="56"/>
    </row>
    <row r="31" spans="1:19" ht="13.5" thickBot="1" x14ac:dyDescent="0.35">
      <c r="A31" s="29"/>
      <c r="B31" s="30"/>
      <c r="C31" s="75"/>
      <c r="D31" s="31"/>
      <c r="E31" s="75"/>
      <c r="F31" s="32"/>
      <c r="G31" s="33"/>
      <c r="H31" s="85"/>
      <c r="J31" s="88"/>
      <c r="K31" s="38"/>
      <c r="M31" s="91"/>
      <c r="N31" s="44"/>
      <c r="O31" s="71"/>
      <c r="Q31" s="57"/>
      <c r="R31" s="58"/>
      <c r="S31" s="59"/>
    </row>
    <row r="33" spans="1:3" x14ac:dyDescent="0.25">
      <c r="B33"/>
      <c r="C33"/>
    </row>
    <row r="36" spans="1:3" ht="13" x14ac:dyDescent="0.3">
      <c r="A36" s="2"/>
    </row>
    <row r="37" spans="1:3" ht="13" x14ac:dyDescent="0.3">
      <c r="A37" s="2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1" spans="1:3" x14ac:dyDescent="0.25">
      <c r="B41"/>
      <c r="C41"/>
    </row>
    <row r="42" spans="1:3" x14ac:dyDescent="0.25">
      <c r="B42"/>
      <c r="C42"/>
    </row>
    <row r="43" spans="1:3" x14ac:dyDescent="0.25">
      <c r="B43"/>
      <c r="C43"/>
    </row>
    <row r="44" spans="1:3" x14ac:dyDescent="0.25">
      <c r="B44"/>
      <c r="C44"/>
    </row>
    <row r="45" spans="1:3" x14ac:dyDescent="0.25">
      <c r="B45"/>
      <c r="C45"/>
    </row>
    <row r="46" spans="1:3" x14ac:dyDescent="0.25">
      <c r="B46"/>
      <c r="C46"/>
    </row>
    <row r="47" spans="1:3" x14ac:dyDescent="0.25">
      <c r="B47"/>
      <c r="C47"/>
    </row>
    <row r="48" spans="1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6" x14ac:dyDescent="0.25">
      <c r="B129"/>
      <c r="C129"/>
    </row>
    <row r="130" spans="2:6" x14ac:dyDescent="0.25">
      <c r="B130"/>
      <c r="C130"/>
    </row>
    <row r="131" spans="2:6" x14ac:dyDescent="0.25">
      <c r="B131"/>
      <c r="C131"/>
    </row>
    <row r="132" spans="2:6" x14ac:dyDescent="0.25">
      <c r="B132"/>
      <c r="C132"/>
      <c r="F132" t="s">
        <v>22</v>
      </c>
    </row>
    <row r="133" spans="2:6" x14ac:dyDescent="0.25">
      <c r="B133"/>
      <c r="C133"/>
    </row>
    <row r="134" spans="2:6" x14ac:dyDescent="0.25">
      <c r="B134"/>
      <c r="C134"/>
    </row>
    <row r="135" spans="2:6" x14ac:dyDescent="0.25">
      <c r="B135"/>
      <c r="C135"/>
    </row>
    <row r="136" spans="2:6" x14ac:dyDescent="0.25">
      <c r="B136"/>
      <c r="C136"/>
    </row>
    <row r="137" spans="2:6" x14ac:dyDescent="0.25">
      <c r="B137"/>
      <c r="C137"/>
    </row>
    <row r="138" spans="2:6" x14ac:dyDescent="0.25">
      <c r="B138"/>
      <c r="C138"/>
    </row>
    <row r="139" spans="2:6" x14ac:dyDescent="0.25">
      <c r="B139"/>
      <c r="C139"/>
    </row>
    <row r="140" spans="2:6" x14ac:dyDescent="0.25">
      <c r="B140"/>
      <c r="C140"/>
    </row>
    <row r="141" spans="2:6" x14ac:dyDescent="0.25">
      <c r="B141"/>
      <c r="C141"/>
    </row>
    <row r="142" spans="2:6" x14ac:dyDescent="0.25">
      <c r="B142"/>
      <c r="C142"/>
    </row>
    <row r="143" spans="2:6" x14ac:dyDescent="0.25">
      <c r="B143"/>
      <c r="C143"/>
    </row>
    <row r="144" spans="2:6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</sheetData>
  <mergeCells count="2">
    <mergeCell ref="J3:K3"/>
    <mergeCell ref="M3:N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3" fitToHeight="0" orientation="landscape" r:id="rId1"/>
  <headerFooter alignWithMargins="0">
    <oddHeader>&amp;L&amp;"Arial CE,Tučné"&amp;18&amp;A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609"/>
  <sheetViews>
    <sheetView workbookViewId="0">
      <selection activeCell="N17" sqref="A1:N17"/>
    </sheetView>
  </sheetViews>
  <sheetFormatPr defaultRowHeight="12.5" x14ac:dyDescent="0.25"/>
  <cols>
    <col min="1" max="1" width="27.453125" customWidth="1"/>
    <col min="2" max="2" width="10.54296875" style="1" bestFit="1" customWidth="1"/>
    <col min="3" max="3" width="6.7265625" style="1" bestFit="1" customWidth="1"/>
    <col min="4" max="4" width="13" customWidth="1"/>
    <col min="5" max="5" width="7.26953125" bestFit="1" customWidth="1"/>
    <col min="6" max="6" width="11" customWidth="1"/>
    <col min="7" max="7" width="12.54296875" customWidth="1"/>
    <col min="8" max="8" width="7.26953125" bestFit="1" customWidth="1"/>
    <col min="9" max="9" width="2.1796875" customWidth="1"/>
    <col min="10" max="10" width="6.26953125" bestFit="1" customWidth="1"/>
    <col min="12" max="12" width="1.7265625" customWidth="1"/>
    <col min="13" max="13" width="6.26953125" bestFit="1" customWidth="1"/>
    <col min="14" max="14" width="9.54296875" customWidth="1"/>
    <col min="15" max="15" width="3.453125" customWidth="1"/>
    <col min="16" max="16" width="4.81640625" customWidth="1"/>
    <col min="18" max="18" width="9.81640625" customWidth="1"/>
    <col min="20" max="20" width="1.54296875" customWidth="1"/>
    <col min="22" max="22" width="15.453125" bestFit="1" customWidth="1"/>
  </cols>
  <sheetData>
    <row r="1" spans="1:19" ht="13" x14ac:dyDescent="0.3">
      <c r="A1" s="2" t="s">
        <v>0</v>
      </c>
      <c r="O1" s="60"/>
    </row>
    <row r="2" spans="1:19" ht="13" thickBot="1" x14ac:dyDescent="0.3">
      <c r="O2" s="60"/>
      <c r="Q2" t="s">
        <v>73</v>
      </c>
    </row>
    <row r="3" spans="1:19" ht="13" x14ac:dyDescent="0.3">
      <c r="A3" s="3" t="s">
        <v>1</v>
      </c>
      <c r="B3" s="4" t="s">
        <v>18</v>
      </c>
      <c r="C3" s="5"/>
      <c r="D3" s="6" t="s">
        <v>19</v>
      </c>
      <c r="E3" s="7"/>
      <c r="F3" s="8" t="s">
        <v>20</v>
      </c>
      <c r="G3" s="9"/>
      <c r="H3" s="7"/>
      <c r="J3" s="1106" t="s">
        <v>26</v>
      </c>
      <c r="K3" s="1112"/>
      <c r="M3" s="1110" t="s">
        <v>28</v>
      </c>
      <c r="N3" s="1114"/>
      <c r="O3" s="61"/>
      <c r="Q3" s="48"/>
      <c r="R3" s="49"/>
      <c r="S3" s="50"/>
    </row>
    <row r="4" spans="1:19" ht="13.5" thickBot="1" x14ac:dyDescent="0.35">
      <c r="A4" s="10"/>
      <c r="B4" s="11" t="s">
        <v>21</v>
      </c>
      <c r="C4" s="12" t="s">
        <v>2</v>
      </c>
      <c r="D4" s="13" t="s">
        <v>21</v>
      </c>
      <c r="E4" s="14" t="s">
        <v>2</v>
      </c>
      <c r="F4" s="15" t="s">
        <v>21</v>
      </c>
      <c r="G4" s="16" t="s">
        <v>7</v>
      </c>
      <c r="H4" s="14" t="s">
        <v>2</v>
      </c>
      <c r="J4" s="34" t="s">
        <v>27</v>
      </c>
      <c r="K4" s="35"/>
      <c r="M4" s="43" t="s">
        <v>27</v>
      </c>
      <c r="N4" s="64"/>
      <c r="O4" s="62"/>
      <c r="Q4" s="51"/>
      <c r="R4" s="52"/>
      <c r="S4" s="53"/>
    </row>
    <row r="5" spans="1:19" ht="13" x14ac:dyDescent="0.3">
      <c r="A5" s="17" t="s">
        <v>29</v>
      </c>
      <c r="B5" s="18">
        <v>7.951388888888888E-3</v>
      </c>
      <c r="C5" s="141" t="s">
        <v>3</v>
      </c>
      <c r="D5" s="19">
        <v>4.2222222222222223E-2</v>
      </c>
      <c r="E5" s="65" t="s">
        <v>3</v>
      </c>
      <c r="F5" s="20">
        <v>5.077546296296296E-2</v>
      </c>
      <c r="G5" s="21">
        <v>0</v>
      </c>
      <c r="H5" s="142" t="s">
        <v>3</v>
      </c>
      <c r="J5" s="143" t="s">
        <v>3</v>
      </c>
      <c r="K5" s="36">
        <f>D5-B5</f>
        <v>3.4270833333333334E-2</v>
      </c>
      <c r="M5" s="92" t="s">
        <v>5</v>
      </c>
      <c r="N5" s="41">
        <f t="shared" ref="N5:N13" si="0">F5-D5</f>
        <v>8.5532407407407363E-3</v>
      </c>
      <c r="O5" s="63"/>
      <c r="Q5" s="67"/>
      <c r="R5" s="144">
        <v>7.951388888888888E-3</v>
      </c>
      <c r="S5" s="19">
        <v>4.2222222222222223E-2</v>
      </c>
    </row>
    <row r="6" spans="1:19" ht="13" x14ac:dyDescent="0.3">
      <c r="A6" s="22" t="s">
        <v>74</v>
      </c>
      <c r="B6" s="23">
        <v>8.6458333333333335E-3</v>
      </c>
      <c r="C6" s="145" t="s">
        <v>5</v>
      </c>
      <c r="D6" s="23">
        <v>4.6192129629629632E-2</v>
      </c>
      <c r="E6" s="146" t="s">
        <v>4</v>
      </c>
      <c r="F6" s="24">
        <v>5.46875E-2</v>
      </c>
      <c r="G6" s="25">
        <f>F6-F5</f>
        <v>3.9120370370370403E-3</v>
      </c>
      <c r="H6" s="66" t="s">
        <v>4</v>
      </c>
      <c r="J6" s="147" t="s">
        <v>4</v>
      </c>
      <c r="K6" s="36">
        <f t="shared" ref="K6:K13" si="1">D6-B6</f>
        <v>3.75462962962963E-2</v>
      </c>
      <c r="M6" s="148" t="s">
        <v>4</v>
      </c>
      <c r="N6" s="42">
        <f t="shared" si="0"/>
        <v>8.4953703703703684E-3</v>
      </c>
      <c r="O6" s="63"/>
      <c r="Q6" s="68"/>
      <c r="R6" s="132">
        <v>8.5300925925925926E-3</v>
      </c>
      <c r="S6" s="23">
        <v>4.6192129629629632E-2</v>
      </c>
    </row>
    <row r="7" spans="1:19" ht="13" x14ac:dyDescent="0.3">
      <c r="A7" s="22" t="s">
        <v>75</v>
      </c>
      <c r="B7" s="23">
        <v>9.6759259259259264E-3</v>
      </c>
      <c r="C7" s="145" t="s">
        <v>9</v>
      </c>
      <c r="D7" s="23">
        <v>4.7430555555555559E-2</v>
      </c>
      <c r="E7" s="146" t="s">
        <v>5</v>
      </c>
      <c r="F7" s="24">
        <v>5.5578703703703707E-2</v>
      </c>
      <c r="G7" s="25">
        <f>F7-F5</f>
        <v>4.8032407407407468E-3</v>
      </c>
      <c r="H7" s="66" t="s">
        <v>5</v>
      </c>
      <c r="J7" s="147" t="s">
        <v>5</v>
      </c>
      <c r="K7" s="36">
        <f t="shared" si="1"/>
        <v>3.7754629629629631E-2</v>
      </c>
      <c r="M7" s="148" t="s">
        <v>3</v>
      </c>
      <c r="N7" s="42">
        <f t="shared" si="0"/>
        <v>8.1481481481481474E-3</v>
      </c>
      <c r="O7" s="63"/>
      <c r="Q7" s="68"/>
      <c r="R7" s="132">
        <v>8.6458333333333335E-3</v>
      </c>
      <c r="S7" s="23">
        <v>4.7430555555555559E-2</v>
      </c>
    </row>
    <row r="8" spans="1:19" ht="13" x14ac:dyDescent="0.3">
      <c r="A8" s="22" t="s">
        <v>76</v>
      </c>
      <c r="B8" s="27">
        <v>8.8773148148148153E-3</v>
      </c>
      <c r="C8" s="146" t="s">
        <v>69</v>
      </c>
      <c r="D8" s="23">
        <v>4.8645833333333333E-2</v>
      </c>
      <c r="E8" s="146" t="s">
        <v>6</v>
      </c>
      <c r="F8" s="24">
        <v>5.7418981481481481E-2</v>
      </c>
      <c r="G8" s="25">
        <f>F8-F5</f>
        <v>6.6435185185185208E-3</v>
      </c>
      <c r="H8" s="66" t="s">
        <v>6</v>
      </c>
      <c r="J8" s="147" t="s">
        <v>8</v>
      </c>
      <c r="K8" s="36">
        <f t="shared" si="1"/>
        <v>3.9768518518518516E-2</v>
      </c>
      <c r="M8" s="148" t="s">
        <v>8</v>
      </c>
      <c r="N8" s="42">
        <f t="shared" si="0"/>
        <v>8.773148148148148E-3</v>
      </c>
      <c r="O8" s="63"/>
      <c r="Q8" s="68"/>
      <c r="R8" s="132">
        <v>8.8773148148148153E-3</v>
      </c>
      <c r="S8" s="23">
        <v>4.8645833333333333E-2</v>
      </c>
    </row>
    <row r="9" spans="1:19" ht="13" x14ac:dyDescent="0.3">
      <c r="A9" s="22" t="s">
        <v>77</v>
      </c>
      <c r="B9" s="27">
        <v>1.0115740740740741E-2</v>
      </c>
      <c r="C9" s="66" t="s">
        <v>11</v>
      </c>
      <c r="D9" s="23">
        <v>4.9571759259259253E-2</v>
      </c>
      <c r="E9" s="146" t="s">
        <v>8</v>
      </c>
      <c r="F9" s="24">
        <v>5.842592592592593E-2</v>
      </c>
      <c r="G9" s="25">
        <f>F9-F5</f>
        <v>7.65046296296297E-3</v>
      </c>
      <c r="H9" s="66" t="s">
        <v>8</v>
      </c>
      <c r="J9" s="147" t="s">
        <v>6</v>
      </c>
      <c r="K9" s="36">
        <f t="shared" si="1"/>
        <v>3.9456018518518515E-2</v>
      </c>
      <c r="M9" s="148" t="s">
        <v>9</v>
      </c>
      <c r="N9" s="42">
        <f t="shared" si="0"/>
        <v>8.8541666666666768E-3</v>
      </c>
      <c r="O9" s="63"/>
      <c r="Q9" s="68"/>
      <c r="R9" s="132">
        <v>8.8773148148148153E-3</v>
      </c>
      <c r="S9" s="23">
        <v>4.9571759259259253E-2</v>
      </c>
    </row>
    <row r="10" spans="1:19" ht="13" x14ac:dyDescent="0.3">
      <c r="A10" s="22" t="s">
        <v>32</v>
      </c>
      <c r="B10" s="27">
        <v>8.5300925925925926E-3</v>
      </c>
      <c r="C10" s="146" t="s">
        <v>4</v>
      </c>
      <c r="D10" s="23">
        <v>5.0370370370370371E-2</v>
      </c>
      <c r="E10" s="146" t="s">
        <v>9</v>
      </c>
      <c r="F10" s="24">
        <v>6.0057870370370366E-2</v>
      </c>
      <c r="G10" s="25">
        <f>F10-F5</f>
        <v>9.2824074074074059E-3</v>
      </c>
      <c r="H10" s="66" t="s">
        <v>9</v>
      </c>
      <c r="J10" s="147" t="s">
        <v>10</v>
      </c>
      <c r="K10" s="36">
        <f t="shared" si="1"/>
        <v>4.1840277777777782E-2</v>
      </c>
      <c r="M10" s="148" t="s">
        <v>10</v>
      </c>
      <c r="N10" s="42">
        <f t="shared" si="0"/>
        <v>9.6874999999999947E-3</v>
      </c>
      <c r="O10" s="63"/>
      <c r="Q10" s="68"/>
      <c r="R10" s="132">
        <v>9.6759259259259264E-3</v>
      </c>
      <c r="S10" s="23">
        <v>5.0370370370370371E-2</v>
      </c>
    </row>
    <row r="11" spans="1:19" ht="13" x14ac:dyDescent="0.3">
      <c r="A11" s="22" t="s">
        <v>78</v>
      </c>
      <c r="B11" s="27">
        <v>8.8773148148148153E-3</v>
      </c>
      <c r="C11" s="66" t="s">
        <v>69</v>
      </c>
      <c r="D11" s="23">
        <v>5.2175925925925924E-2</v>
      </c>
      <c r="E11" s="146" t="s">
        <v>11</v>
      </c>
      <c r="F11" s="24">
        <v>6.0914351851851851E-2</v>
      </c>
      <c r="G11" s="25">
        <f>F11-F5</f>
        <v>1.0138888888888892E-2</v>
      </c>
      <c r="H11" s="66" t="s">
        <v>10</v>
      </c>
      <c r="J11" s="147" t="s">
        <v>11</v>
      </c>
      <c r="K11" s="36">
        <f t="shared" si="1"/>
        <v>4.3298611111111107E-2</v>
      </c>
      <c r="M11" s="148" t="s">
        <v>6</v>
      </c>
      <c r="N11" s="42">
        <f t="shared" si="0"/>
        <v>8.7384259259259273E-3</v>
      </c>
      <c r="O11" s="63"/>
      <c r="Q11" s="68"/>
      <c r="R11" s="132">
        <v>9.9421296296296289E-3</v>
      </c>
      <c r="S11" s="23">
        <v>5.0844907407407408E-2</v>
      </c>
    </row>
    <row r="12" spans="1:19" ht="13" x14ac:dyDescent="0.3">
      <c r="A12" s="22" t="s">
        <v>30</v>
      </c>
      <c r="B12" s="27">
        <v>1.0208333333333333E-2</v>
      </c>
      <c r="C12" s="66" t="s">
        <v>12</v>
      </c>
      <c r="D12" s="23">
        <v>5.0844907407407408E-2</v>
      </c>
      <c r="E12" s="66" t="s">
        <v>10</v>
      </c>
      <c r="F12" s="24">
        <v>6.1585648148148153E-2</v>
      </c>
      <c r="G12" s="25">
        <f>F12-F5</f>
        <v>1.0810185185185194E-2</v>
      </c>
      <c r="H12" s="66" t="s">
        <v>11</v>
      </c>
      <c r="J12" s="147" t="s">
        <v>9</v>
      </c>
      <c r="K12" s="36">
        <f t="shared" si="1"/>
        <v>4.0636574074074075E-2</v>
      </c>
      <c r="M12" s="148" t="s">
        <v>12</v>
      </c>
      <c r="N12" s="42">
        <f t="shared" si="0"/>
        <v>1.0740740740740745E-2</v>
      </c>
      <c r="O12" s="63"/>
      <c r="Q12" s="68"/>
      <c r="R12" s="132">
        <v>1.0115740740740741E-2</v>
      </c>
      <c r="S12" s="23">
        <v>5.2175925925925924E-2</v>
      </c>
    </row>
    <row r="13" spans="1:19" ht="13" x14ac:dyDescent="0.3">
      <c r="A13" s="22" t="s">
        <v>31</v>
      </c>
      <c r="B13" s="27">
        <v>9.9421296296296289E-3</v>
      </c>
      <c r="C13" s="66" t="s">
        <v>10</v>
      </c>
      <c r="D13" s="23">
        <v>5.903935185185185E-2</v>
      </c>
      <c r="E13" s="149" t="s">
        <v>12</v>
      </c>
      <c r="F13" s="24">
        <v>6.9444444444444434E-2</v>
      </c>
      <c r="G13" s="25">
        <f>F13-F5</f>
        <v>1.8668981481481474E-2</v>
      </c>
      <c r="H13" s="66" t="s">
        <v>12</v>
      </c>
      <c r="J13" s="147" t="s">
        <v>12</v>
      </c>
      <c r="K13" s="36">
        <f t="shared" si="1"/>
        <v>4.9097222222222223E-2</v>
      </c>
      <c r="M13" s="148" t="s">
        <v>11</v>
      </c>
      <c r="N13" s="42">
        <f t="shared" si="0"/>
        <v>1.0405092592592584E-2</v>
      </c>
      <c r="O13" s="63"/>
      <c r="Q13" s="68"/>
      <c r="R13" s="132">
        <v>1.0208333333333333E-2</v>
      </c>
      <c r="S13" s="23">
        <v>5.903935185185185E-2</v>
      </c>
    </row>
    <row r="14" spans="1:19" ht="13" x14ac:dyDescent="0.3">
      <c r="A14" s="22" t="s">
        <v>79</v>
      </c>
      <c r="B14" s="23">
        <v>1.0277777777777778E-2</v>
      </c>
      <c r="C14" s="150" t="s">
        <v>13</v>
      </c>
      <c r="D14" s="23"/>
      <c r="E14" s="146"/>
      <c r="F14" s="24" t="s">
        <v>80</v>
      </c>
      <c r="G14" s="25"/>
      <c r="H14" s="66"/>
      <c r="J14" s="147"/>
      <c r="K14" s="36"/>
      <c r="M14" s="148"/>
      <c r="N14" s="42"/>
      <c r="O14" s="63"/>
      <c r="Q14" s="68"/>
      <c r="R14" s="132">
        <v>1.0277777777777778E-2</v>
      </c>
    </row>
    <row r="15" spans="1:19" ht="13" x14ac:dyDescent="0.3">
      <c r="A15" s="22"/>
      <c r="B15" s="23"/>
      <c r="C15" s="145"/>
      <c r="D15" s="23"/>
      <c r="E15" s="146"/>
      <c r="F15" s="24"/>
      <c r="G15" s="25"/>
      <c r="H15" s="66"/>
      <c r="J15" s="147"/>
      <c r="K15" s="36"/>
      <c r="M15" s="148"/>
      <c r="N15" s="42"/>
      <c r="O15" s="63"/>
      <c r="Q15" s="68"/>
      <c r="R15" s="112"/>
      <c r="S15" s="151"/>
    </row>
    <row r="16" spans="1:19" ht="13" x14ac:dyDescent="0.3">
      <c r="A16" s="22"/>
      <c r="B16" s="23"/>
      <c r="C16" s="145"/>
      <c r="D16" s="23"/>
      <c r="E16" s="66"/>
      <c r="F16" s="24"/>
      <c r="G16" s="25"/>
      <c r="H16" s="66"/>
      <c r="J16" s="147"/>
      <c r="K16" s="36"/>
      <c r="M16" s="148"/>
      <c r="N16" s="42"/>
      <c r="O16" s="63"/>
      <c r="Q16" s="68"/>
      <c r="R16" s="152"/>
      <c r="S16" s="151"/>
    </row>
    <row r="17" spans="1:19" ht="13.5" thickBot="1" x14ac:dyDescent="0.35">
      <c r="A17" s="153"/>
      <c r="B17" s="31"/>
      <c r="C17" s="154"/>
      <c r="D17" s="31"/>
      <c r="E17" s="155"/>
      <c r="F17" s="104"/>
      <c r="G17" s="33"/>
      <c r="H17" s="155"/>
      <c r="J17" s="147"/>
      <c r="K17" s="36"/>
      <c r="M17" s="148"/>
      <c r="N17" s="42"/>
      <c r="O17" s="63"/>
      <c r="Q17" s="69"/>
      <c r="R17" s="51"/>
      <c r="S17" s="156"/>
    </row>
    <row r="18" spans="1:19" x14ac:dyDescent="0.25">
      <c r="O18" s="60"/>
    </row>
    <row r="19" spans="1:19" x14ac:dyDescent="0.25">
      <c r="O19" s="60"/>
    </row>
    <row r="20" spans="1:19" ht="13" x14ac:dyDescent="0.3">
      <c r="A20" s="2"/>
      <c r="O20" s="70"/>
    </row>
    <row r="21" spans="1:19" ht="13" x14ac:dyDescent="0.3">
      <c r="A21" s="2"/>
      <c r="O21" s="70"/>
    </row>
    <row r="22" spans="1:19" x14ac:dyDescent="0.25">
      <c r="B22"/>
      <c r="C22"/>
      <c r="O22" s="70"/>
    </row>
    <row r="23" spans="1:19" x14ac:dyDescent="0.25">
      <c r="B23"/>
      <c r="C23"/>
      <c r="O23" s="70"/>
    </row>
    <row r="24" spans="1:19" x14ac:dyDescent="0.25">
      <c r="B24"/>
      <c r="C24"/>
    </row>
    <row r="25" spans="1:19" x14ac:dyDescent="0.25">
      <c r="B25"/>
      <c r="C25"/>
    </row>
    <row r="26" spans="1:19" x14ac:dyDescent="0.25">
      <c r="B26"/>
      <c r="C26"/>
    </row>
    <row r="27" spans="1:19" x14ac:dyDescent="0.25">
      <c r="B27"/>
      <c r="C27"/>
    </row>
    <row r="28" spans="1:19" x14ac:dyDescent="0.25">
      <c r="B28"/>
      <c r="C28"/>
    </row>
    <row r="29" spans="1:19" x14ac:dyDescent="0.25">
      <c r="B29"/>
      <c r="C29"/>
    </row>
    <row r="30" spans="1:19" x14ac:dyDescent="0.25">
      <c r="B30"/>
      <c r="C30"/>
    </row>
    <row r="31" spans="1:19" x14ac:dyDescent="0.25">
      <c r="B31"/>
      <c r="C31"/>
    </row>
    <row r="32" spans="1:19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6" x14ac:dyDescent="0.25">
      <c r="B113"/>
      <c r="C113"/>
    </row>
    <row r="114" spans="2:6" x14ac:dyDescent="0.25">
      <c r="B114"/>
      <c r="C114"/>
    </row>
    <row r="115" spans="2:6" x14ac:dyDescent="0.25">
      <c r="B115"/>
      <c r="C115"/>
    </row>
    <row r="116" spans="2:6" x14ac:dyDescent="0.25">
      <c r="B116"/>
      <c r="C116"/>
      <c r="F116" t="s">
        <v>22</v>
      </c>
    </row>
    <row r="117" spans="2:6" x14ac:dyDescent="0.25">
      <c r="B117"/>
      <c r="C117"/>
    </row>
    <row r="118" spans="2:6" x14ac:dyDescent="0.25">
      <c r="B118"/>
      <c r="C118"/>
    </row>
    <row r="119" spans="2:6" x14ac:dyDescent="0.25">
      <c r="B119"/>
      <c r="C119"/>
    </row>
    <row r="120" spans="2:6" x14ac:dyDescent="0.25">
      <c r="B120"/>
      <c r="C120"/>
    </row>
    <row r="121" spans="2:6" x14ac:dyDescent="0.25">
      <c r="B121"/>
      <c r="C121"/>
    </row>
    <row r="122" spans="2:6" x14ac:dyDescent="0.25">
      <c r="B122"/>
      <c r="C122"/>
    </row>
    <row r="123" spans="2:6" x14ac:dyDescent="0.25">
      <c r="B123"/>
      <c r="C123"/>
    </row>
    <row r="124" spans="2:6" x14ac:dyDescent="0.25">
      <c r="B124"/>
      <c r="C124"/>
    </row>
    <row r="125" spans="2:6" x14ac:dyDescent="0.25">
      <c r="B125"/>
      <c r="C125"/>
    </row>
    <row r="126" spans="2:6" x14ac:dyDescent="0.25">
      <c r="B126"/>
      <c r="C126"/>
    </row>
    <row r="127" spans="2:6" x14ac:dyDescent="0.25">
      <c r="B127"/>
      <c r="C127"/>
    </row>
    <row r="128" spans="2:6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</sheetData>
  <mergeCells count="2">
    <mergeCell ref="J3:K3"/>
    <mergeCell ref="M3:N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8" fitToHeight="0" orientation="landscape" r:id="rId1"/>
  <headerFooter alignWithMargins="0">
    <oddHeader>&amp;L&amp;"Arial CE,Tučné"&amp;20&amp;A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625"/>
  <sheetViews>
    <sheetView zoomScale="70" zoomScaleNormal="70" workbookViewId="0">
      <selection activeCell="V33" sqref="A1:V33"/>
    </sheetView>
  </sheetViews>
  <sheetFormatPr defaultRowHeight="12.5" x14ac:dyDescent="0.25"/>
  <cols>
    <col min="1" max="1" width="20.81640625" customWidth="1"/>
    <col min="2" max="2" width="10.54296875" style="1" bestFit="1" customWidth="1"/>
    <col min="3" max="3" width="6.7265625" style="1" bestFit="1" customWidth="1"/>
    <col min="4" max="4" width="13" customWidth="1"/>
    <col min="5" max="5" width="5.26953125" bestFit="1" customWidth="1"/>
    <col min="6" max="6" width="11" customWidth="1"/>
    <col min="7" max="7" width="12.54296875" customWidth="1"/>
    <col min="8" max="8" width="4.54296875" bestFit="1" customWidth="1"/>
    <col min="9" max="9" width="2.1796875" customWidth="1"/>
    <col min="10" max="10" width="6.26953125" bestFit="1" customWidth="1"/>
    <col min="12" max="12" width="1.7265625" customWidth="1"/>
    <col min="13" max="13" width="6.26953125" bestFit="1" customWidth="1"/>
    <col min="14" max="14" width="9.54296875" customWidth="1"/>
    <col min="15" max="15" width="2.26953125" customWidth="1"/>
    <col min="17" max="17" width="15.453125" bestFit="1" customWidth="1"/>
    <col min="19" max="19" width="1.54296875" customWidth="1"/>
    <col min="21" max="21" width="15.453125" bestFit="1" customWidth="1"/>
  </cols>
  <sheetData>
    <row r="1" spans="1:22" ht="13" x14ac:dyDescent="0.3">
      <c r="A1" s="2" t="s">
        <v>0</v>
      </c>
    </row>
    <row r="2" spans="1:22" ht="13" thickBot="1" x14ac:dyDescent="0.3"/>
    <row r="3" spans="1:22" ht="13" x14ac:dyDescent="0.3">
      <c r="A3" s="3" t="s">
        <v>1</v>
      </c>
      <c r="B3" s="4" t="s">
        <v>18</v>
      </c>
      <c r="C3" s="5"/>
      <c r="D3" s="6" t="s">
        <v>19</v>
      </c>
      <c r="E3" s="7"/>
      <c r="F3" s="8" t="s">
        <v>20</v>
      </c>
      <c r="G3" s="9"/>
      <c r="H3" s="7"/>
      <c r="J3" s="1106" t="s">
        <v>26</v>
      </c>
      <c r="K3" s="1112"/>
      <c r="M3" s="1108" t="s">
        <v>28</v>
      </c>
      <c r="N3" s="1113"/>
      <c r="P3" s="48"/>
      <c r="Q3" s="49"/>
      <c r="R3" s="50"/>
      <c r="T3" s="45"/>
      <c r="U3" s="46"/>
      <c r="V3" s="47"/>
    </row>
    <row r="4" spans="1:22" ht="13.5" thickBot="1" x14ac:dyDescent="0.35">
      <c r="A4" s="10"/>
      <c r="B4" s="11" t="s">
        <v>21</v>
      </c>
      <c r="C4" s="12" t="s">
        <v>2</v>
      </c>
      <c r="D4" s="13" t="s">
        <v>21</v>
      </c>
      <c r="E4" s="14" t="s">
        <v>2</v>
      </c>
      <c r="F4" s="15" t="s">
        <v>21</v>
      </c>
      <c r="G4" s="16" t="s">
        <v>7</v>
      </c>
      <c r="H4" s="14" t="s">
        <v>2</v>
      </c>
      <c r="J4" s="34" t="s">
        <v>27</v>
      </c>
      <c r="K4" s="35"/>
      <c r="M4" s="39" t="s">
        <v>27</v>
      </c>
      <c r="N4" s="40"/>
      <c r="P4" s="51" t="s">
        <v>84</v>
      </c>
      <c r="Q4" s="52"/>
      <c r="R4" s="53"/>
      <c r="T4" s="157" t="s">
        <v>85</v>
      </c>
      <c r="U4" s="158"/>
      <c r="V4" s="159"/>
    </row>
    <row r="5" spans="1:22" ht="13" x14ac:dyDescent="0.3">
      <c r="A5" s="17" t="s">
        <v>64</v>
      </c>
      <c r="B5" s="18">
        <v>5.6481481481481478E-3</v>
      </c>
      <c r="C5" s="160" t="s">
        <v>3</v>
      </c>
      <c r="D5" s="19">
        <v>3.2939814814814811E-2</v>
      </c>
      <c r="E5" s="5" t="s">
        <v>3</v>
      </c>
      <c r="F5" s="20">
        <v>4.4108796296296299E-2</v>
      </c>
      <c r="G5" s="21">
        <v>0</v>
      </c>
      <c r="H5" s="161" t="s">
        <v>3</v>
      </c>
      <c r="J5" s="162" t="s">
        <v>5</v>
      </c>
      <c r="K5" s="36">
        <f t="shared" ref="K5:K31" si="0">D5-B5</f>
        <v>2.7291666666666662E-2</v>
      </c>
      <c r="M5" s="163" t="s">
        <v>3</v>
      </c>
      <c r="N5" s="41">
        <f t="shared" ref="N5:N31" si="1">F5-D5</f>
        <v>1.1168981481481488E-2</v>
      </c>
      <c r="P5" s="165" t="s">
        <v>3</v>
      </c>
      <c r="Q5" s="166" t="s">
        <v>64</v>
      </c>
      <c r="R5" s="167">
        <v>5.6481481481481478E-3</v>
      </c>
      <c r="T5" s="168" t="s">
        <v>3</v>
      </c>
      <c r="U5" s="169" t="s">
        <v>64</v>
      </c>
      <c r="V5" s="170">
        <v>3.2939814814814811E-2</v>
      </c>
    </row>
    <row r="6" spans="1:22" ht="13" x14ac:dyDescent="0.3">
      <c r="A6" s="22" t="s">
        <v>86</v>
      </c>
      <c r="B6" s="23">
        <v>8.9583333333333338E-3</v>
      </c>
      <c r="C6" s="171" t="s">
        <v>87</v>
      </c>
      <c r="D6" s="23">
        <v>3.5532407407407408E-2</v>
      </c>
      <c r="E6" s="172" t="s">
        <v>4</v>
      </c>
      <c r="F6" s="24">
        <v>4.8333333333333332E-2</v>
      </c>
      <c r="G6" s="25">
        <f>F6-F5</f>
        <v>4.2245370370370336E-3</v>
      </c>
      <c r="H6" s="173" t="s">
        <v>4</v>
      </c>
      <c r="J6" s="174" t="s">
        <v>4</v>
      </c>
      <c r="K6" s="37">
        <f t="shared" si="0"/>
        <v>2.6574074074074076E-2</v>
      </c>
      <c r="M6" s="175" t="s">
        <v>8</v>
      </c>
      <c r="N6" s="42">
        <f t="shared" si="1"/>
        <v>1.2800925925925924E-2</v>
      </c>
      <c r="P6" s="54" t="s">
        <v>4</v>
      </c>
      <c r="Q6" s="55" t="s">
        <v>88</v>
      </c>
      <c r="R6" s="56">
        <v>7.69675925925926E-3</v>
      </c>
      <c r="T6" s="174" t="s">
        <v>4</v>
      </c>
      <c r="U6" s="176" t="s">
        <v>86</v>
      </c>
      <c r="V6" s="37">
        <v>3.5532407407407408E-2</v>
      </c>
    </row>
    <row r="7" spans="1:22" ht="13" x14ac:dyDescent="0.3">
      <c r="A7" s="22" t="s">
        <v>89</v>
      </c>
      <c r="B7" s="23">
        <v>9.4212962962962957E-3</v>
      </c>
      <c r="C7" s="171" t="s">
        <v>90</v>
      </c>
      <c r="D7" s="23">
        <v>3.5833333333333335E-2</v>
      </c>
      <c r="E7" s="172" t="s">
        <v>5</v>
      </c>
      <c r="F7" s="24">
        <v>4.8518518518518516E-2</v>
      </c>
      <c r="G7" s="25">
        <f>F7-F5</f>
        <v>4.4097222222222177E-3</v>
      </c>
      <c r="H7" s="173" t="s">
        <v>5</v>
      </c>
      <c r="J7" s="174" t="s">
        <v>3</v>
      </c>
      <c r="K7" s="37">
        <f t="shared" si="0"/>
        <v>2.6412037037037039E-2</v>
      </c>
      <c r="M7" s="175" t="s">
        <v>6</v>
      </c>
      <c r="N7" s="42">
        <f t="shared" si="1"/>
        <v>1.2685185185185181E-2</v>
      </c>
      <c r="P7" s="54" t="s">
        <v>5</v>
      </c>
      <c r="Q7" s="55" t="s">
        <v>91</v>
      </c>
      <c r="R7" s="56">
        <v>7.7546296296296287E-3</v>
      </c>
      <c r="T7" s="174" t="s">
        <v>5</v>
      </c>
      <c r="U7" s="176" t="s">
        <v>89</v>
      </c>
      <c r="V7" s="37">
        <v>3.5833333333333335E-2</v>
      </c>
    </row>
    <row r="8" spans="1:22" ht="13" x14ac:dyDescent="0.3">
      <c r="A8" s="22" t="s">
        <v>92</v>
      </c>
      <c r="B8" s="23">
        <v>8.9583333333333338E-3</v>
      </c>
      <c r="C8" s="171" t="s">
        <v>87</v>
      </c>
      <c r="D8" s="23">
        <v>3.6585648148148145E-2</v>
      </c>
      <c r="E8" s="172" t="s">
        <v>8</v>
      </c>
      <c r="F8" s="24">
        <v>4.9155092592592597E-2</v>
      </c>
      <c r="G8" s="25">
        <f>F8-F5</f>
        <v>5.0462962962962987E-3</v>
      </c>
      <c r="H8" s="173" t="s">
        <v>6</v>
      </c>
      <c r="J8" s="174" t="s">
        <v>6</v>
      </c>
      <c r="K8" s="37">
        <f t="shared" si="0"/>
        <v>2.7627314814814813E-2</v>
      </c>
      <c r="M8" s="175" t="s">
        <v>5</v>
      </c>
      <c r="N8" s="42">
        <f t="shared" si="1"/>
        <v>1.2569444444444453E-2</v>
      </c>
      <c r="P8" s="54" t="s">
        <v>70</v>
      </c>
      <c r="Q8" s="55" t="s">
        <v>93</v>
      </c>
      <c r="R8" s="56">
        <v>8.0902777777777778E-3</v>
      </c>
      <c r="T8" s="174" t="s">
        <v>6</v>
      </c>
      <c r="U8" s="176" t="s">
        <v>23</v>
      </c>
      <c r="V8" s="37">
        <v>3.6469907407407402E-2</v>
      </c>
    </row>
    <row r="9" spans="1:22" ht="13" x14ac:dyDescent="0.3">
      <c r="A9" s="22" t="s">
        <v>23</v>
      </c>
      <c r="B9" s="23">
        <v>8.4490740740740741E-3</v>
      </c>
      <c r="C9" s="171" t="s">
        <v>16</v>
      </c>
      <c r="D9" s="23">
        <v>3.6469907407407402E-2</v>
      </c>
      <c r="E9" s="172" t="s">
        <v>6</v>
      </c>
      <c r="F9" s="24">
        <v>5.0358796296296297E-2</v>
      </c>
      <c r="G9" s="25">
        <f>F9-F5</f>
        <v>6.2499999999999986E-3</v>
      </c>
      <c r="H9" s="173" t="s">
        <v>8</v>
      </c>
      <c r="J9" s="174" t="s">
        <v>8</v>
      </c>
      <c r="K9" s="37">
        <f t="shared" si="0"/>
        <v>2.8020833333333328E-2</v>
      </c>
      <c r="M9" s="175" t="s">
        <v>12</v>
      </c>
      <c r="N9" s="42">
        <f t="shared" si="1"/>
        <v>1.3888888888888895E-2</v>
      </c>
      <c r="P9" s="54" t="s">
        <v>70</v>
      </c>
      <c r="Q9" s="55" t="s">
        <v>94</v>
      </c>
      <c r="R9" s="56">
        <v>8.0902777777777778E-3</v>
      </c>
      <c r="T9" s="174" t="s">
        <v>8</v>
      </c>
      <c r="U9" s="176" t="s">
        <v>92</v>
      </c>
      <c r="V9" s="37">
        <v>3.6585648148148145E-2</v>
      </c>
    </row>
    <row r="10" spans="1:22" ht="13" x14ac:dyDescent="0.3">
      <c r="A10" s="22" t="s">
        <v>94</v>
      </c>
      <c r="B10" s="23">
        <v>8.0902777777777778E-3</v>
      </c>
      <c r="C10" s="171" t="s">
        <v>70</v>
      </c>
      <c r="D10" s="23">
        <v>3.6967592592592594E-2</v>
      </c>
      <c r="E10" s="172" t="s">
        <v>9</v>
      </c>
      <c r="F10" s="24">
        <v>5.0821759259259254E-2</v>
      </c>
      <c r="G10" s="25">
        <f>F10-F5</f>
        <v>6.7129629629629553E-3</v>
      </c>
      <c r="H10" s="173" t="s">
        <v>9</v>
      </c>
      <c r="J10" s="174" t="s">
        <v>9</v>
      </c>
      <c r="K10" s="37">
        <f t="shared" si="0"/>
        <v>2.8877314814814814E-2</v>
      </c>
      <c r="M10" s="175" t="s">
        <v>11</v>
      </c>
      <c r="N10" s="42">
        <f t="shared" si="1"/>
        <v>1.385416666666666E-2</v>
      </c>
      <c r="P10" s="54" t="s">
        <v>9</v>
      </c>
      <c r="Q10" s="55" t="s">
        <v>95</v>
      </c>
      <c r="R10" s="56">
        <v>8.1018518518518514E-3</v>
      </c>
      <c r="T10" s="174" t="s">
        <v>9</v>
      </c>
      <c r="U10" s="176" t="s">
        <v>94</v>
      </c>
      <c r="V10" s="37">
        <v>3.6967592592592594E-2</v>
      </c>
    </row>
    <row r="11" spans="1:22" ht="13" x14ac:dyDescent="0.3">
      <c r="A11" s="22" t="s">
        <v>24</v>
      </c>
      <c r="B11" s="23">
        <v>1.0243055555555556E-2</v>
      </c>
      <c r="C11" s="171" t="s">
        <v>96</v>
      </c>
      <c r="D11" s="23">
        <v>3.9733796296296302E-2</v>
      </c>
      <c r="E11" s="172" t="s">
        <v>17</v>
      </c>
      <c r="F11" s="24">
        <v>5.185185185185185E-2</v>
      </c>
      <c r="G11" s="25">
        <f>F11-F5</f>
        <v>7.7430555555555516E-3</v>
      </c>
      <c r="H11" s="173" t="s">
        <v>10</v>
      </c>
      <c r="J11" s="174" t="s">
        <v>10</v>
      </c>
      <c r="K11" s="37">
        <f t="shared" si="0"/>
        <v>2.9490740740740748E-2</v>
      </c>
      <c r="M11" s="175" t="s">
        <v>4</v>
      </c>
      <c r="N11" s="42">
        <f t="shared" si="1"/>
        <v>1.2118055555555549E-2</v>
      </c>
      <c r="P11" s="54" t="s">
        <v>10</v>
      </c>
      <c r="Q11" s="55" t="s">
        <v>97</v>
      </c>
      <c r="R11" s="56">
        <v>8.113425925925925E-3</v>
      </c>
      <c r="T11" s="174" t="s">
        <v>98</v>
      </c>
      <c r="U11" s="176" t="s">
        <v>91</v>
      </c>
      <c r="V11" s="37">
        <v>3.8425925925925926E-2</v>
      </c>
    </row>
    <row r="12" spans="1:22" ht="13" x14ac:dyDescent="0.3">
      <c r="A12" s="22" t="s">
        <v>91</v>
      </c>
      <c r="B12" s="23">
        <v>7.7546296296296287E-3</v>
      </c>
      <c r="C12" s="171" t="s">
        <v>5</v>
      </c>
      <c r="D12" s="23">
        <v>3.8425925925925926E-2</v>
      </c>
      <c r="E12" s="173" t="s">
        <v>98</v>
      </c>
      <c r="F12" s="24">
        <v>5.2719907407407403E-2</v>
      </c>
      <c r="G12" s="25">
        <f>F12-F5</f>
        <v>8.6111111111111041E-3</v>
      </c>
      <c r="H12" s="173" t="s">
        <v>11</v>
      </c>
      <c r="J12" s="174" t="s">
        <v>16</v>
      </c>
      <c r="K12" s="37">
        <f t="shared" si="0"/>
        <v>3.0671296296296297E-2</v>
      </c>
      <c r="M12" s="175" t="s">
        <v>14</v>
      </c>
      <c r="N12" s="42">
        <f t="shared" si="1"/>
        <v>1.4293981481481477E-2</v>
      </c>
      <c r="P12" s="54" t="s">
        <v>11</v>
      </c>
      <c r="Q12" s="55" t="s">
        <v>59</v>
      </c>
      <c r="R12" s="56">
        <v>8.1365740740740738E-3</v>
      </c>
      <c r="T12" s="174" t="s">
        <v>98</v>
      </c>
      <c r="U12" s="176" t="s">
        <v>99</v>
      </c>
      <c r="V12" s="37">
        <v>3.8425925925925926E-2</v>
      </c>
    </row>
    <row r="13" spans="1:22" ht="13" x14ac:dyDescent="0.3">
      <c r="A13" s="22" t="s">
        <v>99</v>
      </c>
      <c r="B13" s="23">
        <v>8.6689814814814806E-3</v>
      </c>
      <c r="C13" s="171" t="s">
        <v>68</v>
      </c>
      <c r="D13" s="23">
        <v>3.8425925925925926E-2</v>
      </c>
      <c r="E13" s="177" t="s">
        <v>98</v>
      </c>
      <c r="F13" s="24">
        <v>5.2974537037037035E-2</v>
      </c>
      <c r="G13" s="25">
        <f>F13-F5</f>
        <v>8.8657407407407365E-3</v>
      </c>
      <c r="H13" s="173" t="s">
        <v>12</v>
      </c>
      <c r="J13" s="174" t="s">
        <v>11</v>
      </c>
      <c r="K13" s="37">
        <f t="shared" si="0"/>
        <v>2.9756944444444447E-2</v>
      </c>
      <c r="M13" s="175" t="s">
        <v>16</v>
      </c>
      <c r="N13" s="42">
        <f t="shared" si="1"/>
        <v>1.4548611111111109E-2</v>
      </c>
      <c r="P13" s="54" t="s">
        <v>100</v>
      </c>
      <c r="Q13" s="55" t="s">
        <v>66</v>
      </c>
      <c r="R13" s="56">
        <v>8.217592592592594E-3</v>
      </c>
      <c r="T13" s="174" t="s">
        <v>98</v>
      </c>
      <c r="U13" s="176" t="s">
        <v>93</v>
      </c>
      <c r="V13" s="37">
        <v>3.8425925925925926E-2</v>
      </c>
    </row>
    <row r="14" spans="1:22" ht="13" x14ac:dyDescent="0.3">
      <c r="A14" s="22" t="s">
        <v>101</v>
      </c>
      <c r="B14" s="23">
        <v>8.217592592592594E-3</v>
      </c>
      <c r="C14" s="178" t="s">
        <v>100</v>
      </c>
      <c r="D14" s="23">
        <v>3.8842592592592588E-2</v>
      </c>
      <c r="E14" s="172" t="s">
        <v>13</v>
      </c>
      <c r="F14" s="24">
        <v>5.3206018518518521E-2</v>
      </c>
      <c r="G14" s="25">
        <f>F14-F5</f>
        <v>9.0972222222222218E-3</v>
      </c>
      <c r="H14" s="173" t="s">
        <v>13</v>
      </c>
      <c r="J14" s="174" t="s">
        <v>15</v>
      </c>
      <c r="K14" s="37">
        <f t="shared" si="0"/>
        <v>3.0624999999999993E-2</v>
      </c>
      <c r="M14" s="175" t="s">
        <v>15</v>
      </c>
      <c r="N14" s="42">
        <f t="shared" si="1"/>
        <v>1.4363425925925932E-2</v>
      </c>
      <c r="P14" s="54" t="s">
        <v>100</v>
      </c>
      <c r="Q14" s="55" t="s">
        <v>102</v>
      </c>
      <c r="R14" s="56">
        <v>8.217592592592594E-3</v>
      </c>
      <c r="T14" s="174" t="s">
        <v>13</v>
      </c>
      <c r="U14" s="176" t="s">
        <v>101</v>
      </c>
      <c r="V14" s="37">
        <v>3.8842592592592588E-2</v>
      </c>
    </row>
    <row r="15" spans="1:22" ht="13" x14ac:dyDescent="0.3">
      <c r="A15" s="22" t="s">
        <v>88</v>
      </c>
      <c r="B15" s="23">
        <v>7.69675925925926E-3</v>
      </c>
      <c r="C15" s="171" t="s">
        <v>4</v>
      </c>
      <c r="D15" s="23">
        <v>4.0208333333333332E-2</v>
      </c>
      <c r="E15" s="172" t="s">
        <v>83</v>
      </c>
      <c r="F15" s="24">
        <v>5.3981481481481484E-2</v>
      </c>
      <c r="G15" s="25">
        <f>F15-F5</f>
        <v>9.8726851851851857E-3</v>
      </c>
      <c r="H15" s="173" t="s">
        <v>14</v>
      </c>
      <c r="J15" s="174" t="s">
        <v>103</v>
      </c>
      <c r="K15" s="37">
        <f t="shared" si="0"/>
        <v>3.2511574074074075E-2</v>
      </c>
      <c r="M15" s="175" t="s">
        <v>10</v>
      </c>
      <c r="N15" s="42">
        <f t="shared" si="1"/>
        <v>1.3773148148148152E-2</v>
      </c>
      <c r="P15" s="54" t="s">
        <v>100</v>
      </c>
      <c r="Q15" s="55" t="s">
        <v>101</v>
      </c>
      <c r="R15" s="56">
        <v>8.217592592592594E-3</v>
      </c>
      <c r="T15" s="174" t="s">
        <v>14</v>
      </c>
      <c r="U15" s="176" t="s">
        <v>97</v>
      </c>
      <c r="V15" s="37">
        <v>3.888888888888889E-2</v>
      </c>
    </row>
    <row r="16" spans="1:22" ht="13" x14ac:dyDescent="0.3">
      <c r="A16" s="22" t="s">
        <v>61</v>
      </c>
      <c r="B16" s="23">
        <v>8.3564814814814804E-3</v>
      </c>
      <c r="C16" s="171" t="s">
        <v>15</v>
      </c>
      <c r="D16" s="23">
        <v>4.0914351851851848E-2</v>
      </c>
      <c r="E16" s="172" t="s">
        <v>104</v>
      </c>
      <c r="F16" s="24">
        <v>5.4328703703703705E-2</v>
      </c>
      <c r="G16" s="25">
        <f>F16-F5</f>
        <v>1.0219907407407407E-2</v>
      </c>
      <c r="H16" s="173" t="s">
        <v>15</v>
      </c>
      <c r="J16" s="174" t="s">
        <v>96</v>
      </c>
      <c r="K16" s="37">
        <f t="shared" si="0"/>
        <v>3.2557870370370369E-2</v>
      </c>
      <c r="M16" s="175" t="s">
        <v>9</v>
      </c>
      <c r="N16" s="42">
        <f t="shared" si="1"/>
        <v>1.3414351851851858E-2</v>
      </c>
      <c r="P16" s="54" t="s">
        <v>15</v>
      </c>
      <c r="Q16" s="55" t="s">
        <v>61</v>
      </c>
      <c r="R16" s="56">
        <v>8.3564814814814804E-3</v>
      </c>
      <c r="T16" s="174" t="s">
        <v>15</v>
      </c>
      <c r="U16" s="176" t="s">
        <v>102</v>
      </c>
      <c r="V16" s="37">
        <v>3.8958333333333338E-2</v>
      </c>
    </row>
    <row r="17" spans="1:22" ht="13" x14ac:dyDescent="0.3">
      <c r="A17" s="22" t="s">
        <v>93</v>
      </c>
      <c r="B17" s="23">
        <v>8.0902777777777778E-3</v>
      </c>
      <c r="C17" s="171" t="s">
        <v>70</v>
      </c>
      <c r="D17" s="23">
        <v>3.8425925925925926E-2</v>
      </c>
      <c r="E17" s="177" t="s">
        <v>98</v>
      </c>
      <c r="F17" s="24">
        <v>5.4652777777777772E-2</v>
      </c>
      <c r="G17" s="25">
        <f>F17-F5</f>
        <v>1.0543981481481474E-2</v>
      </c>
      <c r="H17" s="173" t="s">
        <v>16</v>
      </c>
      <c r="J17" s="174" t="s">
        <v>13</v>
      </c>
      <c r="K17" s="37">
        <f t="shared" si="0"/>
        <v>3.0335648148148146E-2</v>
      </c>
      <c r="M17" s="175" t="s">
        <v>105</v>
      </c>
      <c r="N17" s="42">
        <f t="shared" si="1"/>
        <v>1.6226851851851846E-2</v>
      </c>
      <c r="P17" s="54" t="s">
        <v>16</v>
      </c>
      <c r="Q17" s="55" t="s">
        <v>23</v>
      </c>
      <c r="R17" s="56">
        <v>8.4490740740740741E-3</v>
      </c>
      <c r="T17" s="174" t="s">
        <v>16</v>
      </c>
      <c r="U17" s="176" t="s">
        <v>106</v>
      </c>
      <c r="V17" s="37">
        <v>3.9456018518518522E-2</v>
      </c>
    </row>
    <row r="18" spans="1:22" ht="13" x14ac:dyDescent="0.3">
      <c r="A18" s="22" t="s">
        <v>59</v>
      </c>
      <c r="B18" s="23">
        <v>8.1365740740740738E-3</v>
      </c>
      <c r="C18" s="171" t="s">
        <v>11</v>
      </c>
      <c r="D18" s="23">
        <v>4.0729166666666664E-2</v>
      </c>
      <c r="E18" s="172" t="s">
        <v>107</v>
      </c>
      <c r="F18" s="24">
        <v>5.5312500000000001E-2</v>
      </c>
      <c r="G18" s="25">
        <f>F18-F5</f>
        <v>1.1203703703703702E-2</v>
      </c>
      <c r="H18" s="173" t="s">
        <v>17</v>
      </c>
      <c r="J18" s="174" t="s">
        <v>108</v>
      </c>
      <c r="K18" s="37">
        <f t="shared" si="0"/>
        <v>3.259259259259259E-2</v>
      </c>
      <c r="M18" s="175" t="s">
        <v>17</v>
      </c>
      <c r="N18" s="42">
        <f t="shared" si="1"/>
        <v>1.4583333333333337E-2</v>
      </c>
      <c r="P18" s="54" t="s">
        <v>17</v>
      </c>
      <c r="Q18" s="55" t="s">
        <v>109</v>
      </c>
      <c r="R18" s="56">
        <v>8.5879629629629622E-3</v>
      </c>
      <c r="T18" s="174" t="s">
        <v>17</v>
      </c>
      <c r="U18" s="176" t="s">
        <v>24</v>
      </c>
      <c r="V18" s="37">
        <v>3.9733796296296302E-2</v>
      </c>
    </row>
    <row r="19" spans="1:22" ht="13" x14ac:dyDescent="0.3">
      <c r="A19" s="22" t="s">
        <v>106</v>
      </c>
      <c r="B19" s="23">
        <v>9.525462962962963E-3</v>
      </c>
      <c r="C19" s="171" t="s">
        <v>103</v>
      </c>
      <c r="D19" s="23">
        <v>3.9456018518518522E-2</v>
      </c>
      <c r="E19" s="172" t="s">
        <v>16</v>
      </c>
      <c r="F19" s="24">
        <v>5.5497685185185185E-2</v>
      </c>
      <c r="G19" s="25">
        <f>F19-F5</f>
        <v>1.1388888888888886E-2</v>
      </c>
      <c r="H19" s="173" t="s">
        <v>68</v>
      </c>
      <c r="J19" s="174" t="s">
        <v>12</v>
      </c>
      <c r="K19" s="37">
        <f t="shared" si="0"/>
        <v>2.9930555555555557E-2</v>
      </c>
      <c r="M19" s="175" t="s">
        <v>107</v>
      </c>
      <c r="N19" s="42">
        <f t="shared" si="1"/>
        <v>1.6041666666666662E-2</v>
      </c>
      <c r="P19" s="54" t="s">
        <v>68</v>
      </c>
      <c r="Q19" s="55" t="s">
        <v>99</v>
      </c>
      <c r="R19" s="56">
        <v>8.6689814814814806E-3</v>
      </c>
      <c r="T19" s="174" t="s">
        <v>68</v>
      </c>
      <c r="U19" s="176" t="s">
        <v>66</v>
      </c>
      <c r="V19" s="37">
        <v>3.9872685185185185E-2</v>
      </c>
    </row>
    <row r="20" spans="1:22" ht="13" x14ac:dyDescent="0.3">
      <c r="A20" s="22" t="s">
        <v>102</v>
      </c>
      <c r="B20" s="23">
        <v>8.217592592592594E-3</v>
      </c>
      <c r="C20" s="178" t="s">
        <v>100</v>
      </c>
      <c r="D20" s="23">
        <v>3.8958333333333338E-2</v>
      </c>
      <c r="E20" s="172" t="s">
        <v>15</v>
      </c>
      <c r="F20" s="24">
        <v>5.5509259259259258E-2</v>
      </c>
      <c r="G20" s="25">
        <f>F20-F5</f>
        <v>1.1400462962962959E-2</v>
      </c>
      <c r="H20" s="173" t="s">
        <v>83</v>
      </c>
      <c r="J20" s="174" t="s">
        <v>17</v>
      </c>
      <c r="K20" s="37">
        <f t="shared" si="0"/>
        <v>3.0740740740740742E-2</v>
      </c>
      <c r="M20" s="175" t="s">
        <v>110</v>
      </c>
      <c r="N20" s="42">
        <f t="shared" si="1"/>
        <v>1.655092592592592E-2</v>
      </c>
      <c r="P20" s="54" t="s">
        <v>111</v>
      </c>
      <c r="Q20" s="55" t="s">
        <v>86</v>
      </c>
      <c r="R20" s="56">
        <v>8.9583333333333338E-3</v>
      </c>
      <c r="T20" s="174" t="s">
        <v>83</v>
      </c>
      <c r="U20" s="176" t="s">
        <v>88</v>
      </c>
      <c r="V20" s="37">
        <v>4.0208333333333332E-2</v>
      </c>
    </row>
    <row r="21" spans="1:22" ht="13" x14ac:dyDescent="0.3">
      <c r="A21" s="22" t="s">
        <v>112</v>
      </c>
      <c r="B21" s="23">
        <v>9.0972222222222218E-3</v>
      </c>
      <c r="C21" s="171" t="s">
        <v>104</v>
      </c>
      <c r="D21" s="23">
        <v>4.2002314814814812E-2</v>
      </c>
      <c r="E21" s="172" t="s">
        <v>96</v>
      </c>
      <c r="F21" s="24">
        <v>5.62037037037037E-2</v>
      </c>
      <c r="G21" s="25">
        <f>F21-F5</f>
        <v>1.2094907407407401E-2</v>
      </c>
      <c r="H21" s="173" t="s">
        <v>107</v>
      </c>
      <c r="J21" s="174" t="s">
        <v>113</v>
      </c>
      <c r="K21" s="37">
        <f t="shared" si="0"/>
        <v>3.290509259259259E-2</v>
      </c>
      <c r="M21" s="175" t="s">
        <v>13</v>
      </c>
      <c r="N21" s="42">
        <f t="shared" si="1"/>
        <v>1.4201388888888888E-2</v>
      </c>
      <c r="P21" s="54" t="s">
        <v>111</v>
      </c>
      <c r="Q21" s="55" t="s">
        <v>92</v>
      </c>
      <c r="R21" s="56">
        <v>8.9583333333333338E-3</v>
      </c>
      <c r="T21" s="174" t="s">
        <v>107</v>
      </c>
      <c r="U21" s="176" t="s">
        <v>59</v>
      </c>
      <c r="V21" s="37">
        <v>4.0729166666666664E-2</v>
      </c>
    </row>
    <row r="22" spans="1:22" ht="13" x14ac:dyDescent="0.3">
      <c r="A22" s="22" t="s">
        <v>114</v>
      </c>
      <c r="B22" s="23">
        <v>9.2476851851851852E-3</v>
      </c>
      <c r="C22" s="171" t="s">
        <v>110</v>
      </c>
      <c r="D22" s="23">
        <v>4.1319444444444443E-2</v>
      </c>
      <c r="E22" s="172" t="s">
        <v>110</v>
      </c>
      <c r="F22" s="24">
        <v>5.6481481481481487E-2</v>
      </c>
      <c r="G22" s="25">
        <f>F22-F5</f>
        <v>1.2372685185185188E-2</v>
      </c>
      <c r="H22" s="173" t="s">
        <v>104</v>
      </c>
      <c r="J22" s="174" t="s">
        <v>110</v>
      </c>
      <c r="K22" s="37">
        <f t="shared" si="0"/>
        <v>3.2071759259259258E-2</v>
      </c>
      <c r="M22" s="175" t="s">
        <v>68</v>
      </c>
      <c r="N22" s="42">
        <f t="shared" si="1"/>
        <v>1.5162037037037043E-2</v>
      </c>
      <c r="P22" s="54" t="s">
        <v>104</v>
      </c>
      <c r="Q22" s="55" t="s">
        <v>112</v>
      </c>
      <c r="R22" s="56">
        <v>9.0972222222222218E-3</v>
      </c>
      <c r="T22" s="174" t="s">
        <v>104</v>
      </c>
      <c r="U22" s="176" t="s">
        <v>61</v>
      </c>
      <c r="V22" s="37">
        <v>4.0914351851851848E-2</v>
      </c>
    </row>
    <row r="23" spans="1:22" ht="13" x14ac:dyDescent="0.3">
      <c r="A23" s="22" t="s">
        <v>25</v>
      </c>
      <c r="B23" s="23">
        <v>9.1435185185185178E-3</v>
      </c>
      <c r="C23" s="171" t="s">
        <v>105</v>
      </c>
      <c r="D23" s="23">
        <v>4.0925925925925928E-2</v>
      </c>
      <c r="E23" s="172" t="s">
        <v>105</v>
      </c>
      <c r="F23" s="24">
        <v>5.7025462962962958E-2</v>
      </c>
      <c r="G23" s="25">
        <f>F23-F5</f>
        <v>1.291666666666666E-2</v>
      </c>
      <c r="H23" s="172" t="s">
        <v>105</v>
      </c>
      <c r="J23" s="174" t="s">
        <v>104</v>
      </c>
      <c r="K23" s="37">
        <f t="shared" si="0"/>
        <v>3.1782407407407412E-2</v>
      </c>
      <c r="M23" s="175" t="s">
        <v>104</v>
      </c>
      <c r="N23" s="42">
        <f t="shared" si="1"/>
        <v>1.609953703703703E-2</v>
      </c>
      <c r="P23" s="54" t="s">
        <v>105</v>
      </c>
      <c r="Q23" s="55" t="s">
        <v>25</v>
      </c>
      <c r="R23" s="56">
        <v>9.1435185185185178E-3</v>
      </c>
      <c r="T23" s="174" t="s">
        <v>105</v>
      </c>
      <c r="U23" s="176" t="s">
        <v>25</v>
      </c>
      <c r="V23" s="37">
        <v>4.0925925925925928E-2</v>
      </c>
    </row>
    <row r="24" spans="1:22" ht="13" x14ac:dyDescent="0.3">
      <c r="A24" s="22" t="s">
        <v>95</v>
      </c>
      <c r="B24" s="23">
        <v>8.1018518518518514E-3</v>
      </c>
      <c r="C24" s="171" t="s">
        <v>9</v>
      </c>
      <c r="D24" s="23">
        <v>4.2442129629629628E-2</v>
      </c>
      <c r="E24" s="172" t="s">
        <v>113</v>
      </c>
      <c r="F24" s="24">
        <v>5.8460648148148144E-2</v>
      </c>
      <c r="G24" s="25">
        <f>F24-F5</f>
        <v>1.4351851851851845E-2</v>
      </c>
      <c r="H24" s="173" t="s">
        <v>110</v>
      </c>
      <c r="J24" s="174" t="s">
        <v>115</v>
      </c>
      <c r="K24" s="37">
        <f t="shared" si="0"/>
        <v>3.4340277777777775E-2</v>
      </c>
      <c r="M24" s="175" t="s">
        <v>83</v>
      </c>
      <c r="N24" s="42">
        <f t="shared" si="1"/>
        <v>1.6018518518518515E-2</v>
      </c>
      <c r="P24" s="54" t="s">
        <v>110</v>
      </c>
      <c r="Q24" s="55" t="s">
        <v>114</v>
      </c>
      <c r="R24" s="56">
        <v>9.2476851851851852E-3</v>
      </c>
      <c r="T24" s="174" t="s">
        <v>110</v>
      </c>
      <c r="U24" s="176" t="s">
        <v>114</v>
      </c>
      <c r="V24" s="37">
        <v>4.1319444444444443E-2</v>
      </c>
    </row>
    <row r="25" spans="1:22" ht="13" x14ac:dyDescent="0.3">
      <c r="A25" s="26" t="s">
        <v>97</v>
      </c>
      <c r="B25" s="23">
        <v>8.113425925925925E-3</v>
      </c>
      <c r="C25" s="171" t="s">
        <v>10</v>
      </c>
      <c r="D25" s="23">
        <v>3.888888888888889E-2</v>
      </c>
      <c r="E25" s="179" t="s">
        <v>14</v>
      </c>
      <c r="F25" s="27">
        <v>5.873842592592593E-2</v>
      </c>
      <c r="G25" s="25">
        <f>F25-F5</f>
        <v>1.4629629629629631E-2</v>
      </c>
      <c r="H25" s="180" t="s">
        <v>90</v>
      </c>
      <c r="J25" s="174" t="s">
        <v>68</v>
      </c>
      <c r="K25" s="37">
        <f t="shared" si="0"/>
        <v>3.0775462962962963E-2</v>
      </c>
      <c r="M25" s="175" t="s">
        <v>96</v>
      </c>
      <c r="N25" s="42">
        <f t="shared" si="1"/>
        <v>1.9849537037037041E-2</v>
      </c>
      <c r="P25" s="54" t="s">
        <v>90</v>
      </c>
      <c r="Q25" s="55" t="s">
        <v>89</v>
      </c>
      <c r="R25" s="56">
        <v>9.4212962962962957E-3</v>
      </c>
      <c r="T25" s="174" t="s">
        <v>90</v>
      </c>
      <c r="U25" s="176" t="s">
        <v>116</v>
      </c>
      <c r="V25" s="37">
        <v>4.1747685185185186E-2</v>
      </c>
    </row>
    <row r="26" spans="1:22" ht="13" x14ac:dyDescent="0.3">
      <c r="A26" s="17" t="s">
        <v>66</v>
      </c>
      <c r="B26" s="19">
        <v>8.217592592592594E-3</v>
      </c>
      <c r="C26" s="178" t="s">
        <v>100</v>
      </c>
      <c r="D26" s="23">
        <v>3.9872685185185185E-2</v>
      </c>
      <c r="E26" s="181" t="s">
        <v>68</v>
      </c>
      <c r="F26" s="28">
        <v>6.0381944444444446E-2</v>
      </c>
      <c r="G26" s="25">
        <f>F26-F5</f>
        <v>1.6273148148148148E-2</v>
      </c>
      <c r="H26" s="182" t="s">
        <v>103</v>
      </c>
      <c r="J26" s="174" t="s">
        <v>107</v>
      </c>
      <c r="K26" s="37">
        <f t="shared" si="0"/>
        <v>3.1655092592592589E-2</v>
      </c>
      <c r="M26" s="175" t="s">
        <v>113</v>
      </c>
      <c r="N26" s="42">
        <f t="shared" si="1"/>
        <v>2.0509259259259262E-2</v>
      </c>
      <c r="P26" s="54" t="s">
        <v>103</v>
      </c>
      <c r="Q26" s="55" t="s">
        <v>106</v>
      </c>
      <c r="R26" s="56">
        <v>9.525462962962963E-3</v>
      </c>
      <c r="T26" s="174" t="s">
        <v>103</v>
      </c>
      <c r="U26" s="176" t="s">
        <v>117</v>
      </c>
      <c r="V26" s="37">
        <v>4.1805555555555561E-2</v>
      </c>
    </row>
    <row r="27" spans="1:22" ht="13" x14ac:dyDescent="0.3">
      <c r="A27" s="22" t="s">
        <v>118</v>
      </c>
      <c r="B27" s="23">
        <v>1.0405092592592593E-2</v>
      </c>
      <c r="C27" s="171" t="s">
        <v>108</v>
      </c>
      <c r="D27" s="23">
        <v>4.2557870370370371E-2</v>
      </c>
      <c r="E27" s="179" t="s">
        <v>115</v>
      </c>
      <c r="F27" s="27">
        <v>6.1238425925925925E-2</v>
      </c>
      <c r="G27" s="25">
        <f>F27-F5</f>
        <v>1.7129629629629627E-2</v>
      </c>
      <c r="H27" s="180" t="s">
        <v>96</v>
      </c>
      <c r="J27" s="174" t="s">
        <v>90</v>
      </c>
      <c r="K27" s="37">
        <f t="shared" si="0"/>
        <v>3.215277777777778E-2</v>
      </c>
      <c r="M27" s="175" t="s">
        <v>90</v>
      </c>
      <c r="N27" s="42">
        <f t="shared" si="1"/>
        <v>1.8680555555555554E-2</v>
      </c>
      <c r="P27" s="54" t="s">
        <v>96</v>
      </c>
      <c r="Q27" s="55" t="s">
        <v>24</v>
      </c>
      <c r="R27" s="56">
        <v>1.0243055555555556E-2</v>
      </c>
      <c r="T27" s="174" t="s">
        <v>96</v>
      </c>
      <c r="U27" s="176" t="s">
        <v>112</v>
      </c>
      <c r="V27" s="37">
        <v>4.2002314814814812E-2</v>
      </c>
    </row>
    <row r="28" spans="1:22" ht="13" x14ac:dyDescent="0.3">
      <c r="A28" s="22" t="s">
        <v>116</v>
      </c>
      <c r="B28" s="23">
        <v>1.0833333333333334E-2</v>
      </c>
      <c r="C28" s="171" t="s">
        <v>115</v>
      </c>
      <c r="D28" s="23">
        <v>4.1747685185185186E-2</v>
      </c>
      <c r="E28" s="179" t="s">
        <v>90</v>
      </c>
      <c r="F28" s="27">
        <v>6.1932870370370374E-2</v>
      </c>
      <c r="G28" s="25">
        <f>F28-F5</f>
        <v>1.7824074074074076E-2</v>
      </c>
      <c r="H28" s="180" t="s">
        <v>108</v>
      </c>
      <c r="J28" s="174" t="s">
        <v>83</v>
      </c>
      <c r="K28" s="37">
        <f t="shared" si="0"/>
        <v>3.0914351851851853E-2</v>
      </c>
      <c r="M28" s="175" t="s">
        <v>108</v>
      </c>
      <c r="N28" s="42">
        <f t="shared" si="1"/>
        <v>2.0185185185185188E-2</v>
      </c>
      <c r="P28" s="54" t="s">
        <v>108</v>
      </c>
      <c r="Q28" s="55" t="s">
        <v>118</v>
      </c>
      <c r="R28" s="56">
        <v>1.0405092592592593E-2</v>
      </c>
      <c r="T28" s="174" t="s">
        <v>108</v>
      </c>
      <c r="U28" s="176" t="s">
        <v>119</v>
      </c>
      <c r="V28" s="37">
        <v>4.2349537037037033E-2</v>
      </c>
    </row>
    <row r="29" spans="1:22" ht="13" x14ac:dyDescent="0.3">
      <c r="A29" s="22" t="s">
        <v>119</v>
      </c>
      <c r="B29" s="23">
        <v>1.0462962962962964E-2</v>
      </c>
      <c r="C29" s="171" t="s">
        <v>113</v>
      </c>
      <c r="D29" s="23">
        <v>4.2349537037037033E-2</v>
      </c>
      <c r="E29" s="179" t="s">
        <v>108</v>
      </c>
      <c r="F29" s="27">
        <v>6.2071759259259257E-2</v>
      </c>
      <c r="G29" s="25">
        <f>F29-F5</f>
        <v>1.7962962962962958E-2</v>
      </c>
      <c r="H29" s="180" t="s">
        <v>113</v>
      </c>
      <c r="J29" s="174" t="s">
        <v>105</v>
      </c>
      <c r="K29" s="37">
        <f t="shared" si="0"/>
        <v>3.1886574074074067E-2</v>
      </c>
      <c r="M29" s="175" t="s">
        <v>103</v>
      </c>
      <c r="N29" s="42">
        <f t="shared" si="1"/>
        <v>1.9722222222222224E-2</v>
      </c>
      <c r="P29" s="54" t="s">
        <v>113</v>
      </c>
      <c r="Q29" s="55" t="s">
        <v>119</v>
      </c>
      <c r="R29" s="56">
        <v>1.0462962962962964E-2</v>
      </c>
      <c r="T29" s="174" t="s">
        <v>113</v>
      </c>
      <c r="U29" s="176" t="s">
        <v>95</v>
      </c>
      <c r="V29" s="37">
        <v>4.2442129629629628E-2</v>
      </c>
    </row>
    <row r="30" spans="1:22" ht="13" x14ac:dyDescent="0.3">
      <c r="A30" s="26" t="s">
        <v>117</v>
      </c>
      <c r="B30" s="23">
        <v>1.1319444444444444E-2</v>
      </c>
      <c r="C30" s="171" t="s">
        <v>120</v>
      </c>
      <c r="D30" s="23">
        <v>4.1805555555555561E-2</v>
      </c>
      <c r="E30" s="179" t="s">
        <v>103</v>
      </c>
      <c r="F30" s="27">
        <v>6.5439814814814812E-2</v>
      </c>
      <c r="G30" s="25">
        <f>F30-F5</f>
        <v>2.1331018518518513E-2</v>
      </c>
      <c r="H30" s="180" t="s">
        <v>115</v>
      </c>
      <c r="J30" s="174" t="s">
        <v>14</v>
      </c>
      <c r="K30" s="37">
        <f t="shared" si="0"/>
        <v>3.0486111111111117E-2</v>
      </c>
      <c r="M30" s="175" t="s">
        <v>120</v>
      </c>
      <c r="N30" s="42">
        <f t="shared" si="1"/>
        <v>2.3634259259259251E-2</v>
      </c>
      <c r="P30" s="54" t="s">
        <v>115</v>
      </c>
      <c r="Q30" s="55" t="s">
        <v>116</v>
      </c>
      <c r="R30" s="56">
        <v>1.0833333333333334E-2</v>
      </c>
      <c r="T30" s="174" t="s">
        <v>115</v>
      </c>
      <c r="U30" s="176" t="s">
        <v>118</v>
      </c>
      <c r="V30" s="37">
        <v>4.2557870370370371E-2</v>
      </c>
    </row>
    <row r="31" spans="1:22" ht="13.5" thickBot="1" x14ac:dyDescent="0.35">
      <c r="A31" s="29" t="s">
        <v>109</v>
      </c>
      <c r="B31" s="30">
        <v>8.5879629629629622E-3</v>
      </c>
      <c r="C31" s="12" t="s">
        <v>17</v>
      </c>
      <c r="D31" s="31">
        <v>4.3182870370370365E-2</v>
      </c>
      <c r="E31" s="12" t="s">
        <v>120</v>
      </c>
      <c r="F31" s="32">
        <v>6.6689814814814813E-2</v>
      </c>
      <c r="G31" s="33">
        <f>F31-F5</f>
        <v>2.2581018518518514E-2</v>
      </c>
      <c r="H31" s="14" t="s">
        <v>120</v>
      </c>
      <c r="J31" s="34" t="s">
        <v>120</v>
      </c>
      <c r="K31" s="38">
        <f t="shared" si="0"/>
        <v>3.4594907407407401E-2</v>
      </c>
      <c r="M31" s="43" t="s">
        <v>115</v>
      </c>
      <c r="N31" s="44">
        <f t="shared" si="1"/>
        <v>2.3506944444444448E-2</v>
      </c>
      <c r="P31" s="57" t="s">
        <v>120</v>
      </c>
      <c r="Q31" s="58" t="s">
        <v>117</v>
      </c>
      <c r="R31" s="59">
        <v>1.1319444444444444E-2</v>
      </c>
      <c r="T31" s="34" t="s">
        <v>120</v>
      </c>
      <c r="U31" s="183" t="s">
        <v>109</v>
      </c>
      <c r="V31" s="38">
        <v>4.3182870370370365E-2</v>
      </c>
    </row>
    <row r="32" spans="1:22" ht="13" thickBot="1" x14ac:dyDescent="0.3"/>
    <row r="33" spans="1:22" ht="13.5" thickBot="1" x14ac:dyDescent="0.35">
      <c r="A33" s="184" t="s">
        <v>121</v>
      </c>
      <c r="B33" s="185">
        <v>6.3657407407407404E-3</v>
      </c>
      <c r="C33" s="185" t="s">
        <v>122</v>
      </c>
      <c r="D33" s="185">
        <v>3.2939814814814811E-2</v>
      </c>
      <c r="E33" s="186" t="s">
        <v>123</v>
      </c>
      <c r="F33" s="185">
        <v>4.4120370370370372E-2</v>
      </c>
      <c r="G33" s="185">
        <f>F33-F5</f>
        <v>1.157407407407357E-5</v>
      </c>
      <c r="H33" s="187" t="s">
        <v>122</v>
      </c>
      <c r="J33" s="188" t="s">
        <v>122</v>
      </c>
      <c r="K33" s="189">
        <f>D33-B33</f>
        <v>2.6574074074074069E-2</v>
      </c>
      <c r="M33" s="190" t="s">
        <v>122</v>
      </c>
      <c r="N33" s="191">
        <f>F33-D33</f>
        <v>1.1180555555555562E-2</v>
      </c>
      <c r="P33" s="192" t="s">
        <v>122</v>
      </c>
      <c r="Q33" s="193" t="s">
        <v>121</v>
      </c>
      <c r="R33" s="194">
        <v>6.3657407407407404E-3</v>
      </c>
      <c r="T33" s="188" t="s">
        <v>123</v>
      </c>
      <c r="U33" s="195" t="s">
        <v>121</v>
      </c>
      <c r="V33" s="189">
        <v>3.2939814814814811E-2</v>
      </c>
    </row>
    <row r="36" spans="1:22" ht="13" x14ac:dyDescent="0.3">
      <c r="A36" s="2"/>
    </row>
    <row r="37" spans="1:22" ht="13" x14ac:dyDescent="0.3">
      <c r="A37" s="2"/>
    </row>
    <row r="38" spans="1:22" x14ac:dyDescent="0.25">
      <c r="B38"/>
      <c r="C38"/>
    </row>
    <row r="39" spans="1:22" x14ac:dyDescent="0.25">
      <c r="B39"/>
      <c r="C39"/>
    </row>
    <row r="40" spans="1:22" x14ac:dyDescent="0.25">
      <c r="B40"/>
      <c r="C40"/>
    </row>
    <row r="41" spans="1:22" x14ac:dyDescent="0.25">
      <c r="B41"/>
      <c r="C41"/>
    </row>
    <row r="42" spans="1:22" x14ac:dyDescent="0.25">
      <c r="B42"/>
      <c r="C42"/>
    </row>
    <row r="43" spans="1:22" x14ac:dyDescent="0.25">
      <c r="B43"/>
      <c r="C43"/>
    </row>
    <row r="44" spans="1:22" x14ac:dyDescent="0.25">
      <c r="B44"/>
      <c r="C44"/>
    </row>
    <row r="45" spans="1:22" x14ac:dyDescent="0.25">
      <c r="B45"/>
      <c r="C45"/>
    </row>
    <row r="46" spans="1:22" x14ac:dyDescent="0.25">
      <c r="B46"/>
      <c r="C46"/>
    </row>
    <row r="47" spans="1:22" x14ac:dyDescent="0.25">
      <c r="B47"/>
      <c r="C47"/>
    </row>
    <row r="48" spans="1:22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6" x14ac:dyDescent="0.25">
      <c r="B129"/>
      <c r="C129"/>
    </row>
    <row r="130" spans="2:6" x14ac:dyDescent="0.25">
      <c r="B130"/>
      <c r="C130"/>
    </row>
    <row r="131" spans="2:6" x14ac:dyDescent="0.25">
      <c r="B131"/>
      <c r="C131"/>
    </row>
    <row r="132" spans="2:6" x14ac:dyDescent="0.25">
      <c r="B132"/>
      <c r="C132"/>
      <c r="F132" t="s">
        <v>22</v>
      </c>
    </row>
    <row r="133" spans="2:6" x14ac:dyDescent="0.25">
      <c r="B133"/>
      <c r="C133"/>
    </row>
    <row r="134" spans="2:6" x14ac:dyDescent="0.25">
      <c r="B134"/>
      <c r="C134"/>
    </row>
    <row r="135" spans="2:6" x14ac:dyDescent="0.25">
      <c r="B135"/>
      <c r="C135"/>
    </row>
    <row r="136" spans="2:6" x14ac:dyDescent="0.25">
      <c r="B136"/>
      <c r="C136"/>
    </row>
    <row r="137" spans="2:6" x14ac:dyDescent="0.25">
      <c r="B137"/>
      <c r="C137"/>
    </row>
    <row r="138" spans="2:6" x14ac:dyDescent="0.25">
      <c r="B138"/>
      <c r="C138"/>
    </row>
    <row r="139" spans="2:6" x14ac:dyDescent="0.25">
      <c r="B139"/>
      <c r="C139"/>
    </row>
    <row r="140" spans="2:6" x14ac:dyDescent="0.25">
      <c r="B140"/>
      <c r="C140"/>
    </row>
    <row r="141" spans="2:6" x14ac:dyDescent="0.25">
      <c r="B141"/>
      <c r="C141"/>
    </row>
    <row r="142" spans="2:6" x14ac:dyDescent="0.25">
      <c r="B142"/>
      <c r="C142"/>
    </row>
    <row r="143" spans="2:6" x14ac:dyDescent="0.25">
      <c r="B143"/>
      <c r="C143"/>
    </row>
    <row r="144" spans="2:6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</sheetData>
  <mergeCells count="2">
    <mergeCell ref="J3:K3"/>
    <mergeCell ref="M3:N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8" fitToHeight="0" orientation="landscape" r:id="rId1"/>
  <headerFooter alignWithMargins="0">
    <oddHeader>&amp;L&amp;"Arial CE,Tučné"&amp;20&amp;A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09"/>
  <sheetViews>
    <sheetView workbookViewId="0">
      <selection activeCell="N17" sqref="A1:N17"/>
    </sheetView>
  </sheetViews>
  <sheetFormatPr defaultRowHeight="12.5" x14ac:dyDescent="0.25"/>
  <cols>
    <col min="1" max="1" width="27.453125" customWidth="1"/>
    <col min="2" max="2" width="10.54296875" style="1" bestFit="1" customWidth="1"/>
    <col min="3" max="3" width="6.7265625" style="1" bestFit="1" customWidth="1"/>
    <col min="4" max="4" width="13" customWidth="1"/>
    <col min="5" max="5" width="7.26953125" bestFit="1" customWidth="1"/>
    <col min="6" max="6" width="11" customWidth="1"/>
    <col min="7" max="7" width="12.54296875" customWidth="1"/>
    <col min="8" max="8" width="7.26953125" bestFit="1" customWidth="1"/>
    <col min="9" max="9" width="2.1796875" customWidth="1"/>
    <col min="10" max="10" width="6.26953125" bestFit="1" customWidth="1"/>
    <col min="12" max="12" width="1.7265625" customWidth="1"/>
    <col min="13" max="13" width="6.26953125" bestFit="1" customWidth="1"/>
    <col min="14" max="14" width="9.54296875" customWidth="1"/>
    <col min="15" max="15" width="3.453125" customWidth="1"/>
    <col min="16" max="16" width="4.81640625" customWidth="1"/>
    <col min="18" max="18" width="16.26953125" bestFit="1" customWidth="1"/>
    <col min="20" max="20" width="1.54296875" customWidth="1"/>
    <col min="22" max="22" width="15.453125" bestFit="1" customWidth="1"/>
  </cols>
  <sheetData>
    <row r="1" spans="1:23" ht="13" x14ac:dyDescent="0.3">
      <c r="A1" s="2" t="s">
        <v>0</v>
      </c>
      <c r="O1" s="60"/>
    </row>
    <row r="2" spans="1:23" ht="13" thickBot="1" x14ac:dyDescent="0.3">
      <c r="O2" s="60"/>
    </row>
    <row r="3" spans="1:23" ht="13" x14ac:dyDescent="0.3">
      <c r="A3" s="3" t="s">
        <v>1</v>
      </c>
      <c r="B3" s="4" t="s">
        <v>18</v>
      </c>
      <c r="C3" s="5"/>
      <c r="D3" s="6" t="s">
        <v>19</v>
      </c>
      <c r="E3" s="7"/>
      <c r="F3" s="8" t="s">
        <v>20</v>
      </c>
      <c r="G3" s="9"/>
      <c r="H3" s="7"/>
      <c r="J3" s="1106" t="s">
        <v>26</v>
      </c>
      <c r="K3" s="1112"/>
      <c r="M3" s="1110" t="s">
        <v>28</v>
      </c>
      <c r="N3" s="1114"/>
      <c r="O3" s="61"/>
      <c r="Q3" s="48"/>
      <c r="R3" s="49"/>
      <c r="S3" s="50"/>
      <c r="U3" s="45"/>
      <c r="V3" s="46"/>
      <c r="W3" s="47"/>
    </row>
    <row r="4" spans="1:23" ht="13.5" thickBot="1" x14ac:dyDescent="0.35">
      <c r="A4" s="10"/>
      <c r="B4" s="11" t="s">
        <v>21</v>
      </c>
      <c r="C4" s="12" t="s">
        <v>2</v>
      </c>
      <c r="D4" s="13" t="s">
        <v>21</v>
      </c>
      <c r="E4" s="14" t="s">
        <v>2</v>
      </c>
      <c r="F4" s="15" t="s">
        <v>21</v>
      </c>
      <c r="G4" s="16" t="s">
        <v>7</v>
      </c>
      <c r="H4" s="14" t="s">
        <v>2</v>
      </c>
      <c r="J4" s="34" t="s">
        <v>27</v>
      </c>
      <c r="K4" s="35"/>
      <c r="M4" s="43" t="s">
        <v>27</v>
      </c>
      <c r="N4" s="64"/>
      <c r="O4" s="62"/>
      <c r="Q4" s="51" t="s">
        <v>84</v>
      </c>
      <c r="R4" s="52"/>
      <c r="S4" s="53"/>
      <c r="U4" s="157" t="s">
        <v>85</v>
      </c>
      <c r="V4" s="158"/>
      <c r="W4" s="159"/>
    </row>
    <row r="5" spans="1:23" ht="13" x14ac:dyDescent="0.3">
      <c r="A5" s="17" t="s">
        <v>48</v>
      </c>
      <c r="B5" s="18">
        <v>8.2754629629629619E-3</v>
      </c>
      <c r="C5" s="141" t="s">
        <v>5</v>
      </c>
      <c r="D5" s="19">
        <v>3.892361111111111E-2</v>
      </c>
      <c r="E5" s="65" t="s">
        <v>3</v>
      </c>
      <c r="F5" s="20">
        <v>4.7569444444444442E-2</v>
      </c>
      <c r="G5" s="21">
        <v>0</v>
      </c>
      <c r="H5" s="142" t="s">
        <v>3</v>
      </c>
      <c r="J5" s="143" t="s">
        <v>3</v>
      </c>
      <c r="K5" s="36">
        <f>D5-B5</f>
        <v>3.0648148148148147E-2</v>
      </c>
      <c r="M5" s="92" t="s">
        <v>4</v>
      </c>
      <c r="N5" s="41">
        <f t="shared" ref="N5:N17" si="0">F5-D5</f>
        <v>8.6458333333333318E-3</v>
      </c>
      <c r="O5" s="63"/>
      <c r="Q5" s="67" t="s">
        <v>3</v>
      </c>
      <c r="R5" s="112" t="s">
        <v>124</v>
      </c>
      <c r="S5" s="151">
        <v>7.5462962962962966E-3</v>
      </c>
      <c r="U5" s="196" t="s">
        <v>3</v>
      </c>
      <c r="V5" s="197" t="s">
        <v>48</v>
      </c>
      <c r="W5" s="198">
        <v>3.892361111111111E-2</v>
      </c>
    </row>
    <row r="6" spans="1:23" ht="13" x14ac:dyDescent="0.3">
      <c r="A6" s="22" t="s">
        <v>29</v>
      </c>
      <c r="B6" s="23">
        <v>8.0787037037037043E-3</v>
      </c>
      <c r="C6" s="145" t="s">
        <v>4</v>
      </c>
      <c r="D6" s="23">
        <v>3.982638888888889E-2</v>
      </c>
      <c r="E6" s="146" t="s">
        <v>5</v>
      </c>
      <c r="F6" s="24">
        <v>4.8078703703703707E-2</v>
      </c>
      <c r="G6" s="25">
        <f>F6-F5</f>
        <v>5.0925925925926485E-4</v>
      </c>
      <c r="H6" s="66" t="s">
        <v>4</v>
      </c>
      <c r="J6" s="147" t="s">
        <v>4</v>
      </c>
      <c r="K6" s="36">
        <f t="shared" ref="K6:K17" si="1">D6-B6</f>
        <v>3.1747685185185184E-2</v>
      </c>
      <c r="M6" s="148" t="s">
        <v>3</v>
      </c>
      <c r="N6" s="42">
        <f t="shared" si="0"/>
        <v>8.2523148148148165E-3</v>
      </c>
      <c r="O6" s="63"/>
      <c r="Q6" s="68" t="s">
        <v>4</v>
      </c>
      <c r="R6" s="112" t="s">
        <v>29</v>
      </c>
      <c r="S6" s="151">
        <v>8.0787037037037043E-3</v>
      </c>
      <c r="U6" s="147" t="s">
        <v>4</v>
      </c>
      <c r="V6" s="199" t="s">
        <v>124</v>
      </c>
      <c r="W6" s="200">
        <v>3.9583333333333331E-2</v>
      </c>
    </row>
    <row r="7" spans="1:23" ht="13" x14ac:dyDescent="0.3">
      <c r="A7" s="22" t="s">
        <v>124</v>
      </c>
      <c r="B7" s="23">
        <v>7.5462962962962966E-3</v>
      </c>
      <c r="C7" s="145" t="s">
        <v>3</v>
      </c>
      <c r="D7" s="23">
        <v>3.9583333333333331E-2</v>
      </c>
      <c r="E7" s="146" t="s">
        <v>4</v>
      </c>
      <c r="F7" s="24">
        <v>5.0208333333333334E-2</v>
      </c>
      <c r="G7" s="25">
        <f>F7-F5</f>
        <v>2.638888888888892E-3</v>
      </c>
      <c r="H7" s="66" t="s">
        <v>5</v>
      </c>
      <c r="J7" s="147" t="s">
        <v>5</v>
      </c>
      <c r="K7" s="36">
        <f t="shared" si="1"/>
        <v>3.2037037037037037E-2</v>
      </c>
      <c r="M7" s="148" t="s">
        <v>11</v>
      </c>
      <c r="N7" s="42">
        <f t="shared" si="0"/>
        <v>1.0625000000000002E-2</v>
      </c>
      <c r="O7" s="63"/>
      <c r="Q7" s="68" t="s">
        <v>5</v>
      </c>
      <c r="R7" s="112" t="s">
        <v>48</v>
      </c>
      <c r="S7" s="151">
        <v>8.2754629629629619E-3</v>
      </c>
      <c r="U7" s="147" t="s">
        <v>5</v>
      </c>
      <c r="V7" s="199" t="s">
        <v>29</v>
      </c>
      <c r="W7" s="200">
        <v>3.982638888888889E-2</v>
      </c>
    </row>
    <row r="8" spans="1:23" ht="13" x14ac:dyDescent="0.3">
      <c r="A8" s="22" t="s">
        <v>125</v>
      </c>
      <c r="B8" s="27">
        <v>8.5069444444444437E-3</v>
      </c>
      <c r="C8" s="146" t="s">
        <v>6</v>
      </c>
      <c r="D8" s="23">
        <v>4.2511574074074077E-2</v>
      </c>
      <c r="E8" s="146" t="s">
        <v>6</v>
      </c>
      <c r="F8" s="24">
        <v>5.2349537037037042E-2</v>
      </c>
      <c r="G8" s="25">
        <f>F8-F5</f>
        <v>4.7800925925925997E-3</v>
      </c>
      <c r="H8" s="66" t="s">
        <v>70</v>
      </c>
      <c r="J8" s="147" t="s">
        <v>8</v>
      </c>
      <c r="K8" s="36">
        <f t="shared" si="1"/>
        <v>3.4004629629629635E-2</v>
      </c>
      <c r="M8" s="148" t="s">
        <v>9</v>
      </c>
      <c r="N8" s="42">
        <f t="shared" si="0"/>
        <v>9.837962962962965E-3</v>
      </c>
      <c r="O8" s="63"/>
      <c r="Q8" s="68" t="s">
        <v>6</v>
      </c>
      <c r="R8" s="112" t="s">
        <v>125</v>
      </c>
      <c r="S8" s="151">
        <v>8.5069444444444437E-3</v>
      </c>
      <c r="U8" s="147" t="s">
        <v>6</v>
      </c>
      <c r="V8" s="199" t="s">
        <v>125</v>
      </c>
      <c r="W8" s="200">
        <v>4.2511574074074077E-2</v>
      </c>
    </row>
    <row r="9" spans="1:23" ht="13" x14ac:dyDescent="0.3">
      <c r="A9" s="22" t="s">
        <v>46</v>
      </c>
      <c r="B9" s="27">
        <v>9.432870370370371E-3</v>
      </c>
      <c r="C9" s="66" t="s">
        <v>126</v>
      </c>
      <c r="D9" s="23">
        <v>4.2569444444444444E-2</v>
      </c>
      <c r="E9" s="146" t="s">
        <v>8</v>
      </c>
      <c r="F9" s="24">
        <v>5.2349537037037042E-2</v>
      </c>
      <c r="G9" s="25">
        <f>F9-F5</f>
        <v>4.7800925925925997E-3</v>
      </c>
      <c r="H9" s="66" t="s">
        <v>70</v>
      </c>
      <c r="J9" s="147" t="s">
        <v>6</v>
      </c>
      <c r="K9" s="36">
        <f t="shared" si="1"/>
        <v>3.3136574074074075E-2</v>
      </c>
      <c r="M9" s="148" t="s">
        <v>8</v>
      </c>
      <c r="N9" s="42">
        <f t="shared" si="0"/>
        <v>9.7800925925925972E-3</v>
      </c>
      <c r="O9" s="63"/>
      <c r="Q9" s="68" t="s">
        <v>8</v>
      </c>
      <c r="R9" s="112" t="s">
        <v>31</v>
      </c>
      <c r="S9" s="151">
        <v>8.611111111111111E-3</v>
      </c>
      <c r="U9" s="147" t="s">
        <v>8</v>
      </c>
      <c r="V9" s="199" t="s">
        <v>46</v>
      </c>
      <c r="W9" s="200">
        <v>4.2569444444444444E-2</v>
      </c>
    </row>
    <row r="10" spans="1:23" ht="13" x14ac:dyDescent="0.3">
      <c r="A10" s="22" t="s">
        <v>127</v>
      </c>
      <c r="B10" s="27">
        <v>8.8541666666666664E-3</v>
      </c>
      <c r="C10" s="146" t="s">
        <v>9</v>
      </c>
      <c r="D10" s="23">
        <v>4.7037037037037037E-2</v>
      </c>
      <c r="E10" s="146" t="s">
        <v>11</v>
      </c>
      <c r="F10" s="24">
        <v>5.5717592592592596E-2</v>
      </c>
      <c r="G10" s="25">
        <f>F10-F5</f>
        <v>8.1481481481481544E-3</v>
      </c>
      <c r="H10" s="66" t="s">
        <v>9</v>
      </c>
      <c r="J10" s="147" t="s">
        <v>11</v>
      </c>
      <c r="K10" s="36">
        <f t="shared" si="1"/>
        <v>3.8182870370370367E-2</v>
      </c>
      <c r="M10" s="148" t="s">
        <v>5</v>
      </c>
      <c r="N10" s="42">
        <f t="shared" si="0"/>
        <v>8.6805555555555594E-3</v>
      </c>
      <c r="O10" s="63"/>
      <c r="Q10" s="68" t="s">
        <v>9</v>
      </c>
      <c r="R10" s="112" t="s">
        <v>127</v>
      </c>
      <c r="S10" s="151">
        <v>8.8541666666666664E-3</v>
      </c>
      <c r="U10" s="147" t="s">
        <v>9</v>
      </c>
      <c r="V10" s="199" t="s">
        <v>30</v>
      </c>
      <c r="W10" s="200">
        <v>4.6261574074074073E-2</v>
      </c>
    </row>
    <row r="11" spans="1:23" ht="13" x14ac:dyDescent="0.3">
      <c r="A11" s="22" t="s">
        <v>30</v>
      </c>
      <c r="B11" s="27">
        <v>9.0046296296296298E-3</v>
      </c>
      <c r="C11" s="66" t="s">
        <v>128</v>
      </c>
      <c r="D11" s="23">
        <v>4.6261574074074073E-2</v>
      </c>
      <c r="E11" s="146" t="s">
        <v>9</v>
      </c>
      <c r="F11" s="24">
        <v>5.6898148148148149E-2</v>
      </c>
      <c r="G11" s="25">
        <f>F11-F5</f>
        <v>9.3287037037037071E-3</v>
      </c>
      <c r="H11" s="66" t="s">
        <v>128</v>
      </c>
      <c r="J11" s="147" t="s">
        <v>10</v>
      </c>
      <c r="K11" s="36">
        <f t="shared" si="1"/>
        <v>3.725694444444444E-2</v>
      </c>
      <c r="M11" s="148" t="s">
        <v>12</v>
      </c>
      <c r="N11" s="42">
        <f t="shared" si="0"/>
        <v>1.0636574074074076E-2</v>
      </c>
      <c r="O11" s="63"/>
      <c r="Q11" s="68" t="s">
        <v>128</v>
      </c>
      <c r="R11" s="112" t="s">
        <v>30</v>
      </c>
      <c r="S11" s="151">
        <v>9.0046296296296298E-3</v>
      </c>
      <c r="U11" s="147" t="s">
        <v>10</v>
      </c>
      <c r="V11" s="199" t="s">
        <v>129</v>
      </c>
      <c r="W11" s="200">
        <v>4.6319444444444441E-2</v>
      </c>
    </row>
    <row r="12" spans="1:23" ht="13" x14ac:dyDescent="0.3">
      <c r="A12" s="22" t="s">
        <v>129</v>
      </c>
      <c r="B12" s="27">
        <v>9.432870370370371E-3</v>
      </c>
      <c r="C12" s="66" t="s">
        <v>126</v>
      </c>
      <c r="D12" s="23">
        <v>4.6319444444444441E-2</v>
      </c>
      <c r="E12" s="66" t="s">
        <v>10</v>
      </c>
      <c r="F12" s="24">
        <v>5.6898148148148149E-2</v>
      </c>
      <c r="G12" s="25">
        <f>F12-F5</f>
        <v>9.3287037037037071E-3</v>
      </c>
      <c r="H12" s="66" t="s">
        <v>128</v>
      </c>
      <c r="J12" s="147" t="s">
        <v>9</v>
      </c>
      <c r="K12" s="36">
        <f t="shared" si="1"/>
        <v>3.6886574074074072E-2</v>
      </c>
      <c r="M12" s="148" t="s">
        <v>10</v>
      </c>
      <c r="N12" s="42">
        <f t="shared" si="0"/>
        <v>1.0578703703703708E-2</v>
      </c>
      <c r="O12" s="63"/>
      <c r="Q12" s="68" t="s">
        <v>128</v>
      </c>
      <c r="R12" s="112" t="s">
        <v>130</v>
      </c>
      <c r="S12" s="151">
        <v>9.0046296296296298E-3</v>
      </c>
      <c r="U12" s="147" t="s">
        <v>11</v>
      </c>
      <c r="V12" s="199" t="s">
        <v>127</v>
      </c>
      <c r="W12" s="200">
        <v>4.7037037037037037E-2</v>
      </c>
    </row>
    <row r="13" spans="1:23" ht="13" x14ac:dyDescent="0.3">
      <c r="A13" s="22" t="s">
        <v>130</v>
      </c>
      <c r="B13" s="27">
        <v>9.0046296296296298E-3</v>
      </c>
      <c r="C13" s="66" t="s">
        <v>128</v>
      </c>
      <c r="D13" s="23">
        <v>4.8483796296296296E-2</v>
      </c>
      <c r="E13" s="149" t="s">
        <v>12</v>
      </c>
      <c r="F13" s="24">
        <v>5.9849537037037041E-2</v>
      </c>
      <c r="G13" s="25">
        <f>F13-F5</f>
        <v>1.2280092592592599E-2</v>
      </c>
      <c r="H13" s="66" t="s">
        <v>12</v>
      </c>
      <c r="J13" s="147" t="s">
        <v>12</v>
      </c>
      <c r="K13" s="36">
        <f t="shared" si="1"/>
        <v>3.9479166666666662E-2</v>
      </c>
      <c r="M13" s="148" t="s">
        <v>13</v>
      </c>
      <c r="N13" s="42">
        <f t="shared" si="0"/>
        <v>1.1365740740740746E-2</v>
      </c>
      <c r="O13" s="63"/>
      <c r="Q13" s="68" t="s">
        <v>126</v>
      </c>
      <c r="R13" s="112" t="s">
        <v>129</v>
      </c>
      <c r="S13" s="151">
        <v>9.432870370370371E-3</v>
      </c>
      <c r="U13" s="147" t="s">
        <v>12</v>
      </c>
      <c r="V13" s="199" t="s">
        <v>130</v>
      </c>
      <c r="W13" s="200">
        <v>4.8483796296296296E-2</v>
      </c>
    </row>
    <row r="14" spans="1:23" ht="13" x14ac:dyDescent="0.3">
      <c r="A14" s="22" t="s">
        <v>31</v>
      </c>
      <c r="B14" s="23">
        <v>8.611111111111111E-3</v>
      </c>
      <c r="C14" s="150" t="s">
        <v>8</v>
      </c>
      <c r="D14" s="23">
        <v>5.0324074074074077E-2</v>
      </c>
      <c r="E14" s="146" t="s">
        <v>13</v>
      </c>
      <c r="F14" s="24">
        <v>5.994212962962963E-2</v>
      </c>
      <c r="G14" s="25">
        <f>F14-F5</f>
        <v>1.2372685185185188E-2</v>
      </c>
      <c r="H14" s="66" t="s">
        <v>13</v>
      </c>
      <c r="J14" s="147" t="s">
        <v>13</v>
      </c>
      <c r="K14" s="36">
        <f t="shared" si="1"/>
        <v>4.1712962962962966E-2</v>
      </c>
      <c r="M14" s="148" t="s">
        <v>6</v>
      </c>
      <c r="N14" s="42">
        <f t="shared" si="0"/>
        <v>9.6180555555555533E-3</v>
      </c>
      <c r="O14" s="63"/>
      <c r="Q14" s="68" t="s">
        <v>126</v>
      </c>
      <c r="R14" s="112" t="s">
        <v>46</v>
      </c>
      <c r="S14" s="151">
        <v>9.432870370370371E-3</v>
      </c>
      <c r="U14" s="147" t="s">
        <v>13</v>
      </c>
      <c r="V14" s="199" t="s">
        <v>31</v>
      </c>
      <c r="W14" s="200">
        <v>5.0324074074074077E-2</v>
      </c>
    </row>
    <row r="15" spans="1:23" ht="13" x14ac:dyDescent="0.3">
      <c r="A15" s="22" t="s">
        <v>131</v>
      </c>
      <c r="B15" s="23">
        <v>1.1400462962962965E-2</v>
      </c>
      <c r="C15" s="145" t="s">
        <v>14</v>
      </c>
      <c r="D15" s="23">
        <v>5.9236111111111107E-2</v>
      </c>
      <c r="E15" s="146" t="s">
        <v>14</v>
      </c>
      <c r="F15" s="24">
        <v>7.7141203703703712E-2</v>
      </c>
      <c r="G15" s="25">
        <f>F15-F5</f>
        <v>2.957175925925927E-2</v>
      </c>
      <c r="H15" s="66" t="s">
        <v>14</v>
      </c>
      <c r="J15" s="147" t="s">
        <v>14</v>
      </c>
      <c r="K15" s="36">
        <f t="shared" si="1"/>
        <v>4.7835648148148141E-2</v>
      </c>
      <c r="M15" s="148" t="s">
        <v>16</v>
      </c>
      <c r="N15" s="42">
        <f t="shared" si="0"/>
        <v>1.7905092592592604E-2</v>
      </c>
      <c r="O15" s="63"/>
      <c r="Q15" s="68" t="s">
        <v>14</v>
      </c>
      <c r="R15" s="112" t="s">
        <v>131</v>
      </c>
      <c r="S15" s="151">
        <v>1.1400462962962965E-2</v>
      </c>
      <c r="U15" s="147" t="s">
        <v>14</v>
      </c>
      <c r="V15" s="199" t="s">
        <v>131</v>
      </c>
      <c r="W15" s="200">
        <v>5.9236111111111107E-2</v>
      </c>
    </row>
    <row r="16" spans="1:23" ht="13" x14ac:dyDescent="0.3">
      <c r="A16" s="22" t="s">
        <v>132</v>
      </c>
      <c r="B16" s="23">
        <v>1.2847222222222223E-2</v>
      </c>
      <c r="C16" s="145" t="s">
        <v>16</v>
      </c>
      <c r="D16" s="23">
        <v>6.2766203703703713E-2</v>
      </c>
      <c r="E16" s="66" t="s">
        <v>133</v>
      </c>
      <c r="F16" s="24">
        <v>7.962962962962962E-2</v>
      </c>
      <c r="G16" s="25">
        <f>F16-F5</f>
        <v>3.2060185185185178E-2</v>
      </c>
      <c r="H16" s="66" t="s">
        <v>133</v>
      </c>
      <c r="J16" s="147" t="s">
        <v>15</v>
      </c>
      <c r="K16" s="36">
        <f t="shared" si="1"/>
        <v>4.9918981481481488E-2</v>
      </c>
      <c r="M16" s="148" t="s">
        <v>134</v>
      </c>
      <c r="N16" s="42">
        <f t="shared" si="0"/>
        <v>1.6863425925925907E-2</v>
      </c>
      <c r="O16" s="63"/>
      <c r="Q16" s="68" t="s">
        <v>15</v>
      </c>
      <c r="R16" s="152" t="s">
        <v>135</v>
      </c>
      <c r="S16" s="151">
        <v>1.1574074074074075E-2</v>
      </c>
      <c r="U16" s="147" t="s">
        <v>133</v>
      </c>
      <c r="V16" s="199" t="s">
        <v>132</v>
      </c>
      <c r="W16" s="200">
        <v>6.2766203703703713E-2</v>
      </c>
    </row>
    <row r="17" spans="1:23" ht="13.5" thickBot="1" x14ac:dyDescent="0.35">
      <c r="A17" s="153" t="s">
        <v>135</v>
      </c>
      <c r="B17" s="31">
        <v>1.1574074074074075E-2</v>
      </c>
      <c r="C17" s="154" t="s">
        <v>15</v>
      </c>
      <c r="D17" s="31">
        <v>6.2766203703703713E-2</v>
      </c>
      <c r="E17" s="155" t="s">
        <v>133</v>
      </c>
      <c r="F17" s="104">
        <v>7.962962962962962E-2</v>
      </c>
      <c r="G17" s="33">
        <f>F17-F5</f>
        <v>3.2060185185185178E-2</v>
      </c>
      <c r="H17" s="155" t="s">
        <v>133</v>
      </c>
      <c r="J17" s="147" t="s">
        <v>16</v>
      </c>
      <c r="K17" s="36">
        <f t="shared" si="1"/>
        <v>5.1192129629629636E-2</v>
      </c>
      <c r="M17" s="148" t="s">
        <v>134</v>
      </c>
      <c r="N17" s="42">
        <f t="shared" si="0"/>
        <v>1.6863425925925907E-2</v>
      </c>
      <c r="O17" s="63"/>
      <c r="Q17" s="69" t="s">
        <v>16</v>
      </c>
      <c r="R17" s="51" t="s">
        <v>132</v>
      </c>
      <c r="S17" s="156">
        <v>1.2847222222222223E-2</v>
      </c>
      <c r="U17" s="201" t="s">
        <v>133</v>
      </c>
      <c r="V17" s="202" t="s">
        <v>135</v>
      </c>
      <c r="W17" s="203">
        <v>6.2766203703703713E-2</v>
      </c>
    </row>
    <row r="18" spans="1:23" x14ac:dyDescent="0.25">
      <c r="O18" s="60"/>
    </row>
    <row r="19" spans="1:23" x14ac:dyDescent="0.25">
      <c r="O19" s="60"/>
    </row>
    <row r="20" spans="1:23" ht="13" x14ac:dyDescent="0.3">
      <c r="A20" s="2"/>
      <c r="O20" s="70"/>
    </row>
    <row r="21" spans="1:23" ht="13" x14ac:dyDescent="0.3">
      <c r="A21" s="2"/>
      <c r="O21" s="70"/>
    </row>
    <row r="22" spans="1:23" x14ac:dyDescent="0.25">
      <c r="B22"/>
      <c r="C22"/>
      <c r="O22" s="70"/>
    </row>
    <row r="23" spans="1:23" x14ac:dyDescent="0.25">
      <c r="B23"/>
      <c r="C23"/>
      <c r="O23" s="70"/>
    </row>
    <row r="24" spans="1:23" x14ac:dyDescent="0.25">
      <c r="B24"/>
      <c r="C24"/>
    </row>
    <row r="25" spans="1:23" x14ac:dyDescent="0.25">
      <c r="B25"/>
      <c r="C25"/>
    </row>
    <row r="26" spans="1:23" x14ac:dyDescent="0.25">
      <c r="B26"/>
      <c r="C26"/>
    </row>
    <row r="27" spans="1:23" x14ac:dyDescent="0.25">
      <c r="B27"/>
      <c r="C27"/>
    </row>
    <row r="28" spans="1:23" x14ac:dyDescent="0.25">
      <c r="B28"/>
      <c r="C28"/>
    </row>
    <row r="29" spans="1:23" x14ac:dyDescent="0.25">
      <c r="B29"/>
      <c r="C29"/>
    </row>
    <row r="30" spans="1:23" x14ac:dyDescent="0.25">
      <c r="B30"/>
      <c r="C30"/>
    </row>
    <row r="31" spans="1:23" x14ac:dyDescent="0.25">
      <c r="B31"/>
      <c r="C31"/>
    </row>
    <row r="32" spans="1:2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6" x14ac:dyDescent="0.25">
      <c r="B113"/>
      <c r="C113"/>
    </row>
    <row r="114" spans="2:6" x14ac:dyDescent="0.25">
      <c r="B114"/>
      <c r="C114"/>
    </row>
    <row r="115" spans="2:6" x14ac:dyDescent="0.25">
      <c r="B115"/>
      <c r="C115"/>
    </row>
    <row r="116" spans="2:6" x14ac:dyDescent="0.25">
      <c r="B116"/>
      <c r="C116"/>
      <c r="F116" t="s">
        <v>22</v>
      </c>
    </row>
    <row r="117" spans="2:6" x14ac:dyDescent="0.25">
      <c r="B117"/>
      <c r="C117"/>
    </row>
    <row r="118" spans="2:6" x14ac:dyDescent="0.25">
      <c r="B118"/>
      <c r="C118"/>
    </row>
    <row r="119" spans="2:6" x14ac:dyDescent="0.25">
      <c r="B119"/>
      <c r="C119"/>
    </row>
    <row r="120" spans="2:6" x14ac:dyDescent="0.25">
      <c r="B120"/>
      <c r="C120"/>
    </row>
    <row r="121" spans="2:6" x14ac:dyDescent="0.25">
      <c r="B121"/>
      <c r="C121"/>
    </row>
    <row r="122" spans="2:6" x14ac:dyDescent="0.25">
      <c r="B122"/>
      <c r="C122"/>
    </row>
    <row r="123" spans="2:6" x14ac:dyDescent="0.25">
      <c r="B123"/>
      <c r="C123"/>
    </row>
    <row r="124" spans="2:6" x14ac:dyDescent="0.25">
      <c r="B124"/>
      <c r="C124"/>
    </row>
    <row r="125" spans="2:6" x14ac:dyDescent="0.25">
      <c r="B125"/>
      <c r="C125"/>
    </row>
    <row r="126" spans="2:6" x14ac:dyDescent="0.25">
      <c r="B126"/>
      <c r="C126"/>
    </row>
    <row r="127" spans="2:6" x14ac:dyDescent="0.25">
      <c r="B127"/>
      <c r="C127"/>
    </row>
    <row r="128" spans="2:6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</sheetData>
  <mergeCells count="2">
    <mergeCell ref="J3:K3"/>
    <mergeCell ref="M3:N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2" fitToHeight="0" orientation="landscape" r:id="rId1"/>
  <headerFooter alignWithMargins="0">
    <oddHeader>&amp;L&amp;"Arial CE,Tučné"&amp;20&amp;A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18"/>
  <sheetViews>
    <sheetView topLeftCell="A7" workbookViewId="0">
      <selection activeCell="H9" sqref="H9"/>
    </sheetView>
  </sheetViews>
  <sheetFormatPr defaultRowHeight="12.5" x14ac:dyDescent="0.25"/>
  <cols>
    <col min="1" max="1" width="27.453125" customWidth="1"/>
    <col min="2" max="2" width="13.26953125" style="1" customWidth="1"/>
    <col min="3" max="3" width="6.7265625" style="1" bestFit="1" customWidth="1"/>
    <col min="4" max="4" width="13" customWidth="1"/>
    <col min="5" max="5" width="7" customWidth="1"/>
    <col min="6" max="6" width="11" customWidth="1"/>
    <col min="7" max="7" width="12.54296875" customWidth="1"/>
    <col min="8" max="8" width="4.54296875" bestFit="1" customWidth="1"/>
    <col min="9" max="9" width="4.54296875" customWidth="1"/>
    <col min="10" max="10" width="10.81640625" customWidth="1"/>
    <col min="11" max="11" width="4.1796875" bestFit="1" customWidth="1"/>
    <col min="12" max="12" width="12" customWidth="1"/>
  </cols>
  <sheetData>
    <row r="1" spans="1:12" ht="13" x14ac:dyDescent="0.3">
      <c r="A1" s="2" t="s">
        <v>0</v>
      </c>
    </row>
    <row r="2" spans="1:12" ht="13" thickBot="1" x14ac:dyDescent="0.3"/>
    <row r="3" spans="1:12" ht="13" x14ac:dyDescent="0.3">
      <c r="A3" s="204" t="s">
        <v>1</v>
      </c>
      <c r="B3" s="205" t="s">
        <v>18</v>
      </c>
      <c r="C3" s="206"/>
      <c r="D3" s="207" t="s">
        <v>19</v>
      </c>
      <c r="E3" s="208"/>
      <c r="F3" s="209" t="s">
        <v>20</v>
      </c>
      <c r="G3" s="210"/>
      <c r="H3" s="208"/>
      <c r="J3" s="273" t="s">
        <v>185</v>
      </c>
      <c r="L3" s="273" t="s">
        <v>187</v>
      </c>
    </row>
    <row r="4" spans="1:12" ht="13.5" thickBot="1" x14ac:dyDescent="0.35">
      <c r="A4" s="211"/>
      <c r="B4" s="212" t="s">
        <v>21</v>
      </c>
      <c r="C4" s="213" t="s">
        <v>2</v>
      </c>
      <c r="D4" s="214" t="s">
        <v>21</v>
      </c>
      <c r="E4" s="215" t="s">
        <v>2</v>
      </c>
      <c r="F4" s="216" t="s">
        <v>21</v>
      </c>
      <c r="G4" s="217" t="s">
        <v>7</v>
      </c>
      <c r="H4" s="215" t="s">
        <v>2</v>
      </c>
      <c r="J4" s="270" t="s">
        <v>186</v>
      </c>
      <c r="L4" s="270" t="s">
        <v>188</v>
      </c>
    </row>
    <row r="5" spans="1:12" ht="15.5" x14ac:dyDescent="0.35">
      <c r="A5" s="218" t="s">
        <v>136</v>
      </c>
      <c r="B5" s="219">
        <v>8.4722222222222213E-3</v>
      </c>
      <c r="C5" s="164" t="s">
        <v>137</v>
      </c>
      <c r="D5" s="219">
        <v>5.1134259259259261E-2</v>
      </c>
      <c r="E5" s="164" t="s">
        <v>9</v>
      </c>
      <c r="F5" s="220">
        <v>5.8460648148148144E-2</v>
      </c>
      <c r="G5" s="221">
        <f>F5-F10</f>
        <v>6.3773148148148079E-3</v>
      </c>
      <c r="H5" s="222" t="s">
        <v>8</v>
      </c>
      <c r="J5" s="271">
        <f>D5-B5</f>
        <v>4.266203703703704E-2</v>
      </c>
      <c r="K5" s="223"/>
      <c r="L5" s="271">
        <f>F5-D5</f>
        <v>7.3263888888888823E-3</v>
      </c>
    </row>
    <row r="6" spans="1:12" ht="15.5" x14ac:dyDescent="0.35">
      <c r="A6" s="218" t="s">
        <v>66</v>
      </c>
      <c r="B6" s="224">
        <v>8.4027777777777781E-3</v>
      </c>
      <c r="C6" s="225" t="s">
        <v>6</v>
      </c>
      <c r="D6" s="224">
        <v>5.0474537037037033E-2</v>
      </c>
      <c r="E6" s="225" t="s">
        <v>8</v>
      </c>
      <c r="F6" s="226">
        <v>5.9166666666666666E-2</v>
      </c>
      <c r="G6" s="227">
        <f>F6-F10</f>
        <v>7.0833333333333304E-3</v>
      </c>
      <c r="H6" s="228" t="s">
        <v>10</v>
      </c>
      <c r="J6" s="271">
        <f t="shared" ref="J6:J29" si="0">D6-B6</f>
        <v>4.2071759259259253E-2</v>
      </c>
      <c r="K6" s="223"/>
      <c r="L6" s="271">
        <f>F6-D6</f>
        <v>8.692129629629633E-3</v>
      </c>
    </row>
    <row r="7" spans="1:12" ht="15.5" x14ac:dyDescent="0.35">
      <c r="A7" s="218" t="s">
        <v>38</v>
      </c>
      <c r="B7" s="224">
        <v>8.564814814814815E-3</v>
      </c>
      <c r="C7" s="225" t="s">
        <v>128</v>
      </c>
      <c r="D7" s="224">
        <v>5.212962962962963E-2</v>
      </c>
      <c r="E7" s="225" t="s">
        <v>13</v>
      </c>
      <c r="F7" s="226">
        <v>6.0567129629629624E-2</v>
      </c>
      <c r="G7" s="227">
        <f>F7-F10</f>
        <v>8.4837962962962879E-3</v>
      </c>
      <c r="H7" s="228" t="s">
        <v>12</v>
      </c>
      <c r="J7" s="271">
        <f t="shared" si="0"/>
        <v>4.3564814814814813E-2</v>
      </c>
      <c r="K7" s="223"/>
      <c r="L7" s="271">
        <f t="shared" ref="L7:L29" si="1">F7-D7</f>
        <v>8.4374999999999936E-3</v>
      </c>
    </row>
    <row r="8" spans="1:12" ht="15.5" x14ac:dyDescent="0.35">
      <c r="A8" s="218" t="s">
        <v>39</v>
      </c>
      <c r="B8" s="224">
        <v>8.6574074074074071E-3</v>
      </c>
      <c r="C8" s="225" t="s">
        <v>126</v>
      </c>
      <c r="D8" s="224">
        <v>5.2118055555555563E-2</v>
      </c>
      <c r="E8" s="225" t="s">
        <v>12</v>
      </c>
      <c r="F8" s="226">
        <v>5.9861111111111108E-2</v>
      </c>
      <c r="G8" s="227">
        <f>F8-F10</f>
        <v>7.7777777777777724E-3</v>
      </c>
      <c r="H8" s="228" t="s">
        <v>11</v>
      </c>
      <c r="J8" s="271">
        <f t="shared" si="0"/>
        <v>4.3460648148148158E-2</v>
      </c>
      <c r="K8" s="223"/>
      <c r="L8" s="271">
        <f t="shared" si="1"/>
        <v>7.7430555555555447E-3</v>
      </c>
    </row>
    <row r="9" spans="1:12" ht="15.5" x14ac:dyDescent="0.35">
      <c r="A9" s="218" t="s">
        <v>112</v>
      </c>
      <c r="B9" s="224">
        <v>8.6574074074074071E-3</v>
      </c>
      <c r="C9" s="225" t="s">
        <v>126</v>
      </c>
      <c r="D9" s="224">
        <v>5.4305555555555551E-2</v>
      </c>
      <c r="E9" s="225" t="s">
        <v>14</v>
      </c>
      <c r="F9" s="226"/>
      <c r="G9" s="227"/>
      <c r="H9" s="228" t="s">
        <v>57</v>
      </c>
      <c r="J9" s="271">
        <f t="shared" si="0"/>
        <v>4.5648148148148146E-2</v>
      </c>
      <c r="K9" s="223"/>
      <c r="L9" s="271"/>
    </row>
    <row r="10" spans="1:12" ht="15.5" x14ac:dyDescent="0.35">
      <c r="A10" s="218" t="s">
        <v>35</v>
      </c>
      <c r="B10" s="224">
        <v>7.6736111111111111E-3</v>
      </c>
      <c r="C10" s="225" t="s">
        <v>3</v>
      </c>
      <c r="D10" s="224">
        <v>4.4895833333333329E-2</v>
      </c>
      <c r="E10" s="225" t="s">
        <v>3</v>
      </c>
      <c r="F10" s="226">
        <v>5.2083333333333336E-2</v>
      </c>
      <c r="G10" s="227">
        <v>0</v>
      </c>
      <c r="H10" s="228" t="s">
        <v>3</v>
      </c>
      <c r="J10" s="271">
        <f t="shared" si="0"/>
        <v>3.7222222222222219E-2</v>
      </c>
      <c r="K10" s="223"/>
      <c r="L10" s="271">
        <f>F10-D10</f>
        <v>7.1875000000000064E-3</v>
      </c>
    </row>
    <row r="11" spans="1:12" ht="15.5" x14ac:dyDescent="0.35">
      <c r="A11" s="218" t="s">
        <v>99</v>
      </c>
      <c r="B11" s="224">
        <v>8.7384259259259255E-3</v>
      </c>
      <c r="C11" s="225" t="s">
        <v>14</v>
      </c>
      <c r="D11" s="224">
        <v>4.9247685185185186E-2</v>
      </c>
      <c r="E11" s="225" t="s">
        <v>5</v>
      </c>
      <c r="F11" s="226">
        <v>5.6215277777777774E-2</v>
      </c>
      <c r="G11" s="227">
        <f>F11-F10</f>
        <v>4.1319444444444381E-3</v>
      </c>
      <c r="H11" s="228" t="s">
        <v>5</v>
      </c>
      <c r="J11" s="271">
        <f t="shared" si="0"/>
        <v>4.0509259259259259E-2</v>
      </c>
      <c r="K11" s="223"/>
      <c r="L11" s="271">
        <f t="shared" si="1"/>
        <v>6.9675925925925877E-3</v>
      </c>
    </row>
    <row r="12" spans="1:12" ht="15.5" x14ac:dyDescent="0.35">
      <c r="A12" s="218" t="s">
        <v>61</v>
      </c>
      <c r="B12" s="224">
        <v>8.2060185185185187E-3</v>
      </c>
      <c r="C12" s="225" t="s">
        <v>5</v>
      </c>
      <c r="D12" s="224">
        <v>5.2106481481481483E-2</v>
      </c>
      <c r="E12" s="225" t="s">
        <v>11</v>
      </c>
      <c r="F12" s="226">
        <v>5.8483796296296298E-2</v>
      </c>
      <c r="G12" s="227">
        <f>F12-F10</f>
        <v>6.400462962962962E-3</v>
      </c>
      <c r="H12" s="228" t="s">
        <v>9</v>
      </c>
      <c r="J12" s="271">
        <f t="shared" si="0"/>
        <v>4.3900462962962961E-2</v>
      </c>
      <c r="K12" s="223"/>
      <c r="L12" s="271">
        <f t="shared" si="1"/>
        <v>6.3773148148148148E-3</v>
      </c>
    </row>
    <row r="13" spans="1:12" ht="15.5" x14ac:dyDescent="0.35">
      <c r="A13" s="218" t="s">
        <v>23</v>
      </c>
      <c r="B13" s="224">
        <v>8.4722222222222213E-3</v>
      </c>
      <c r="C13" s="225" t="s">
        <v>137</v>
      </c>
      <c r="D13" s="224">
        <v>4.6585648148148147E-2</v>
      </c>
      <c r="E13" s="225" t="s">
        <v>4</v>
      </c>
      <c r="F13" s="226">
        <v>5.4375E-2</v>
      </c>
      <c r="G13" s="227">
        <f>F13-F10</f>
        <v>2.2916666666666641E-3</v>
      </c>
      <c r="H13" s="228" t="s">
        <v>4</v>
      </c>
      <c r="J13" s="271">
        <f t="shared" si="0"/>
        <v>3.8113425925925926E-2</v>
      </c>
      <c r="K13" s="223"/>
      <c r="L13" s="271">
        <f t="shared" si="1"/>
        <v>7.7893518518518529E-3</v>
      </c>
    </row>
    <row r="14" spans="1:12" ht="15.5" x14ac:dyDescent="0.35">
      <c r="A14" s="218" t="s">
        <v>119</v>
      </c>
      <c r="B14" s="224">
        <v>1.0416666666666666E-2</v>
      </c>
      <c r="C14" s="225" t="s">
        <v>16</v>
      </c>
      <c r="D14" s="224">
        <v>5.4629629629629632E-2</v>
      </c>
      <c r="E14" s="225" t="s">
        <v>15</v>
      </c>
      <c r="F14" s="226">
        <v>6.2407407407407411E-2</v>
      </c>
      <c r="G14" s="227">
        <f>F14-F10</f>
        <v>1.0324074074074076E-2</v>
      </c>
      <c r="H14" s="228" t="s">
        <v>13</v>
      </c>
      <c r="J14" s="271">
        <f t="shared" si="0"/>
        <v>4.4212962962962968E-2</v>
      </c>
      <c r="K14" s="223"/>
      <c r="L14" s="271">
        <f t="shared" si="1"/>
        <v>7.7777777777777793E-3</v>
      </c>
    </row>
    <row r="15" spans="1:12" ht="15.5" x14ac:dyDescent="0.35">
      <c r="A15" s="218" t="s">
        <v>117</v>
      </c>
      <c r="B15" s="224">
        <v>1.1111111111111112E-2</v>
      </c>
      <c r="C15" s="225" t="s">
        <v>17</v>
      </c>
      <c r="D15" s="224">
        <v>5.2071759259259255E-2</v>
      </c>
      <c r="E15" s="225" t="s">
        <v>10</v>
      </c>
      <c r="F15" s="226">
        <v>6.3460648148148155E-2</v>
      </c>
      <c r="G15" s="227">
        <f>F15-F10</f>
        <v>1.1377314814814819E-2</v>
      </c>
      <c r="H15" s="228" t="s">
        <v>14</v>
      </c>
      <c r="J15" s="271">
        <f t="shared" si="0"/>
        <v>4.0960648148148142E-2</v>
      </c>
      <c r="K15" s="223"/>
      <c r="L15" s="271">
        <f t="shared" si="1"/>
        <v>1.13888888888889E-2</v>
      </c>
    </row>
    <row r="16" spans="1:12" ht="15.5" x14ac:dyDescent="0.35">
      <c r="A16" s="218" t="s">
        <v>138</v>
      </c>
      <c r="B16" s="224">
        <v>1.0150462962962964E-2</v>
      </c>
      <c r="C16" s="225" t="s">
        <v>15</v>
      </c>
      <c r="D16" s="224">
        <v>6.0011574074074071E-2</v>
      </c>
      <c r="E16" s="225" t="s">
        <v>17</v>
      </c>
      <c r="F16" s="226">
        <v>7.1689814814814817E-2</v>
      </c>
      <c r="G16" s="227">
        <f>F16-F10</f>
        <v>1.9606481481481482E-2</v>
      </c>
      <c r="H16" s="228" t="s">
        <v>16</v>
      </c>
      <c r="J16" s="271">
        <f t="shared" si="0"/>
        <v>4.9861111111111106E-2</v>
      </c>
      <c r="K16" s="223"/>
      <c r="L16" s="271">
        <f t="shared" si="1"/>
        <v>1.1678240740740746E-2</v>
      </c>
    </row>
    <row r="17" spans="1:12" ht="15.5" x14ac:dyDescent="0.35">
      <c r="A17" s="218" t="s">
        <v>139</v>
      </c>
      <c r="B17" s="224">
        <v>8.564814814814815E-3</v>
      </c>
      <c r="C17" s="225" t="s">
        <v>128</v>
      </c>
      <c r="D17" s="224">
        <v>5.5381944444444442E-2</v>
      </c>
      <c r="E17" s="225" t="s">
        <v>16</v>
      </c>
      <c r="F17" s="226">
        <v>6.6018518518518518E-2</v>
      </c>
      <c r="G17" s="227">
        <f>F17-F10</f>
        <v>1.3935185185185182E-2</v>
      </c>
      <c r="H17" s="228" t="s">
        <v>15</v>
      </c>
      <c r="J17" s="271">
        <f t="shared" si="0"/>
        <v>4.6817129629629625E-2</v>
      </c>
      <c r="K17" s="223"/>
      <c r="L17" s="271">
        <f t="shared" si="1"/>
        <v>1.0636574074074076E-2</v>
      </c>
    </row>
    <row r="18" spans="1:12" ht="15.5" x14ac:dyDescent="0.35">
      <c r="A18" s="218" t="s">
        <v>97</v>
      </c>
      <c r="B18" s="224">
        <v>7.951388888888888E-3</v>
      </c>
      <c r="C18" s="225" t="s">
        <v>4</v>
      </c>
      <c r="D18" s="224">
        <v>4.9756944444444444E-2</v>
      </c>
      <c r="E18" s="225" t="s">
        <v>6</v>
      </c>
      <c r="F18" s="226">
        <v>5.7777777777777782E-2</v>
      </c>
      <c r="G18" s="227">
        <f>F18-F10</f>
        <v>5.6944444444444464E-3</v>
      </c>
      <c r="H18" s="228" t="s">
        <v>6</v>
      </c>
      <c r="J18" s="271">
        <f t="shared" si="0"/>
        <v>4.1805555555555554E-2</v>
      </c>
      <c r="K18" s="223"/>
      <c r="L18" s="271">
        <f t="shared" si="1"/>
        <v>8.0208333333333381E-3</v>
      </c>
    </row>
    <row r="19" spans="1:12" ht="13" x14ac:dyDescent="0.3">
      <c r="A19" s="229"/>
      <c r="B19" s="224"/>
      <c r="C19" s="225"/>
      <c r="D19" s="224"/>
      <c r="E19" s="225"/>
      <c r="F19" s="226"/>
      <c r="G19" s="227"/>
      <c r="H19" s="228"/>
      <c r="J19" s="271"/>
      <c r="K19" s="223"/>
      <c r="L19" s="271"/>
    </row>
    <row r="20" spans="1:12" ht="13.5" thickBot="1" x14ac:dyDescent="0.35">
      <c r="A20" s="230"/>
      <c r="B20" s="231"/>
      <c r="C20" s="232"/>
      <c r="D20" s="231"/>
      <c r="E20" s="232"/>
      <c r="F20" s="233"/>
      <c r="G20" s="234"/>
      <c r="H20" s="215"/>
      <c r="J20" s="271"/>
      <c r="K20" s="223"/>
      <c r="L20" s="271"/>
    </row>
    <row r="21" spans="1:12" ht="15.5" x14ac:dyDescent="0.35">
      <c r="A21" s="218" t="s">
        <v>48</v>
      </c>
      <c r="B21" s="219">
        <v>8.2060185185185187E-3</v>
      </c>
      <c r="C21" s="164" t="s">
        <v>3</v>
      </c>
      <c r="D21" s="219">
        <v>4.3622685185185188E-2</v>
      </c>
      <c r="E21" s="164" t="s">
        <v>3</v>
      </c>
      <c r="F21" s="220">
        <v>5.4108796296296301E-2</v>
      </c>
      <c r="G21" s="221">
        <v>0</v>
      </c>
      <c r="H21" s="235" t="s">
        <v>3</v>
      </c>
      <c r="J21" s="271">
        <f t="shared" si="0"/>
        <v>3.5416666666666666E-2</v>
      </c>
      <c r="K21" s="223"/>
      <c r="L21" s="271">
        <f t="shared" si="1"/>
        <v>1.0486111111111113E-2</v>
      </c>
    </row>
    <row r="22" spans="1:12" ht="15.5" x14ac:dyDescent="0.35">
      <c r="A22" s="218" t="s">
        <v>49</v>
      </c>
      <c r="B22" s="224">
        <v>1.0185185185185184E-2</v>
      </c>
      <c r="C22" s="225" t="s">
        <v>9</v>
      </c>
      <c r="D22" s="224">
        <v>5.3541666666666675E-2</v>
      </c>
      <c r="E22" s="225" t="s">
        <v>10</v>
      </c>
      <c r="F22" s="226">
        <v>6.2164351851851853E-2</v>
      </c>
      <c r="G22" s="227">
        <f>F22-F21</f>
        <v>8.0555555555555519E-3</v>
      </c>
      <c r="H22" s="228" t="s">
        <v>8</v>
      </c>
      <c r="J22" s="271">
        <f t="shared" si="0"/>
        <v>4.3356481481481489E-2</v>
      </c>
      <c r="K22" s="223"/>
      <c r="L22" s="271">
        <f t="shared" si="1"/>
        <v>8.6226851851851777E-3</v>
      </c>
    </row>
    <row r="23" spans="1:12" ht="15.5" x14ac:dyDescent="0.35">
      <c r="A23" s="218" t="s">
        <v>30</v>
      </c>
      <c r="B23" s="224">
        <v>1.0081018518518519E-2</v>
      </c>
      <c r="C23" s="225" t="s">
        <v>8</v>
      </c>
      <c r="D23" s="224">
        <v>4.7546296296296302E-2</v>
      </c>
      <c r="E23" s="225" t="s">
        <v>6</v>
      </c>
      <c r="F23" s="226">
        <v>5.7893518518518518E-2</v>
      </c>
      <c r="G23" s="227">
        <f>F23-F21</f>
        <v>3.7847222222222171E-3</v>
      </c>
      <c r="H23" s="228" t="s">
        <v>6</v>
      </c>
      <c r="J23" s="271">
        <f t="shared" si="0"/>
        <v>3.7465277777777785E-2</v>
      </c>
      <c r="K23" s="223"/>
      <c r="L23" s="271">
        <f t="shared" si="1"/>
        <v>1.0347222222222216E-2</v>
      </c>
    </row>
    <row r="24" spans="1:12" ht="15.5" x14ac:dyDescent="0.35">
      <c r="A24" s="218" t="s">
        <v>31</v>
      </c>
      <c r="B24" s="224">
        <v>9.9074074074074082E-3</v>
      </c>
      <c r="C24" s="225" t="s">
        <v>6</v>
      </c>
      <c r="D24" s="224">
        <v>5.3576388888888889E-2</v>
      </c>
      <c r="E24" s="225" t="s">
        <v>11</v>
      </c>
      <c r="F24" s="226">
        <v>6.3125000000000001E-2</v>
      </c>
      <c r="G24" s="227">
        <f>F24-F21</f>
        <v>9.0162037037036999E-3</v>
      </c>
      <c r="H24" s="228" t="s">
        <v>9</v>
      </c>
      <c r="J24" s="271">
        <f t="shared" si="0"/>
        <v>4.3668981481481482E-2</v>
      </c>
      <c r="K24" s="223"/>
      <c r="L24" s="271">
        <f t="shared" si="1"/>
        <v>9.5486111111111119E-3</v>
      </c>
    </row>
    <row r="25" spans="1:12" ht="15.5" x14ac:dyDescent="0.35">
      <c r="A25" s="218" t="s">
        <v>47</v>
      </c>
      <c r="B25" s="236">
        <v>9.6643518518518511E-3</v>
      </c>
      <c r="C25" s="237" t="s">
        <v>5</v>
      </c>
      <c r="D25" s="236">
        <v>4.5787037037037036E-2</v>
      </c>
      <c r="E25" s="237" t="s">
        <v>140</v>
      </c>
      <c r="F25" s="238">
        <v>5.6006944444444449E-2</v>
      </c>
      <c r="G25" s="239">
        <f>F25-F21</f>
        <v>1.8981481481481488E-3</v>
      </c>
      <c r="H25" s="240" t="s">
        <v>5</v>
      </c>
      <c r="J25" s="271">
        <f t="shared" si="0"/>
        <v>3.6122685185185188E-2</v>
      </c>
      <c r="K25" s="223"/>
      <c r="L25" s="271">
        <f t="shared" si="1"/>
        <v>1.0219907407407414E-2</v>
      </c>
    </row>
    <row r="26" spans="1:12" ht="15.5" x14ac:dyDescent="0.35">
      <c r="A26" s="218" t="s">
        <v>125</v>
      </c>
      <c r="B26" s="236">
        <v>8.8888888888888889E-3</v>
      </c>
      <c r="C26" s="237" t="s">
        <v>4</v>
      </c>
      <c r="D26" s="236">
        <v>4.5787037037037036E-2</v>
      </c>
      <c r="E26" s="237" t="s">
        <v>140</v>
      </c>
      <c r="F26" s="238">
        <v>5.5150462962962964E-2</v>
      </c>
      <c r="G26" s="239">
        <f>F26-F21</f>
        <v>1.041666666666663E-3</v>
      </c>
      <c r="H26" s="240" t="s">
        <v>4</v>
      </c>
      <c r="J26" s="271">
        <f t="shared" si="0"/>
        <v>3.6898148148148145E-2</v>
      </c>
      <c r="K26" s="223"/>
      <c r="L26" s="271">
        <f t="shared" si="1"/>
        <v>9.3634259259259278E-3</v>
      </c>
    </row>
    <row r="27" spans="1:12" ht="15.5" x14ac:dyDescent="0.35">
      <c r="A27" s="218" t="s">
        <v>141</v>
      </c>
      <c r="B27" s="236">
        <v>1.0567129629629629E-2</v>
      </c>
      <c r="C27" s="237" t="s">
        <v>10</v>
      </c>
      <c r="D27" s="236">
        <v>5.3796296296296293E-2</v>
      </c>
      <c r="E27" s="237" t="s">
        <v>12</v>
      </c>
      <c r="F27" s="238">
        <v>6.3333333333333339E-2</v>
      </c>
      <c r="G27" s="239">
        <f>F27-F21</f>
        <v>9.224537037037038E-3</v>
      </c>
      <c r="H27" s="240" t="s">
        <v>10</v>
      </c>
      <c r="J27" s="271">
        <f t="shared" si="0"/>
        <v>4.3229166666666666E-2</v>
      </c>
      <c r="K27" s="223"/>
      <c r="L27" s="271">
        <f t="shared" si="1"/>
        <v>9.5370370370370453E-3</v>
      </c>
    </row>
    <row r="28" spans="1:12" ht="15.5" x14ac:dyDescent="0.35">
      <c r="A28" s="218" t="s">
        <v>130</v>
      </c>
      <c r="B28" s="236">
        <v>1.105324074074074E-2</v>
      </c>
      <c r="C28" s="237" t="s">
        <v>11</v>
      </c>
      <c r="D28" s="236">
        <v>5.3391203703703705E-2</v>
      </c>
      <c r="E28" s="237" t="s">
        <v>9</v>
      </c>
      <c r="F28" s="238">
        <v>6.4085648148148142E-2</v>
      </c>
      <c r="G28" s="239">
        <f>F28-F21</f>
        <v>9.9768518518518409E-3</v>
      </c>
      <c r="H28" s="240" t="s">
        <v>12</v>
      </c>
      <c r="J28" s="271">
        <f t="shared" si="0"/>
        <v>4.2337962962962966E-2</v>
      </c>
      <c r="K28" s="223"/>
      <c r="L28" s="271">
        <f t="shared" si="1"/>
        <v>1.0694444444444437E-2</v>
      </c>
    </row>
    <row r="29" spans="1:12" ht="16" thickBot="1" x14ac:dyDescent="0.4">
      <c r="A29" s="241" t="s">
        <v>142</v>
      </c>
      <c r="B29" s="231">
        <v>1.1539351851851851E-2</v>
      </c>
      <c r="C29" s="232" t="s">
        <v>12</v>
      </c>
      <c r="D29" s="231">
        <v>5.3206018518518521E-2</v>
      </c>
      <c r="E29" s="232" t="s">
        <v>8</v>
      </c>
      <c r="F29" s="233">
        <v>6.3518518518518516E-2</v>
      </c>
      <c r="G29" s="234">
        <f>F29-F21</f>
        <v>9.4097222222222152E-3</v>
      </c>
      <c r="H29" s="215" t="s">
        <v>11</v>
      </c>
      <c r="J29" s="272">
        <f t="shared" si="0"/>
        <v>4.1666666666666671E-2</v>
      </c>
      <c r="K29" s="223"/>
      <c r="L29" s="272">
        <f t="shared" si="1"/>
        <v>1.0312499999999995E-2</v>
      </c>
    </row>
    <row r="30" spans="1:12" x14ac:dyDescent="0.25">
      <c r="J30" s="223"/>
      <c r="K30" s="223"/>
      <c r="L30" s="223"/>
    </row>
    <row r="31" spans="1:12" ht="24" customHeight="1" x14ac:dyDescent="0.25"/>
    <row r="32" spans="1:12" ht="13" x14ac:dyDescent="0.3">
      <c r="A32" s="2" t="s">
        <v>143</v>
      </c>
      <c r="I32" s="2"/>
      <c r="J32" s="1"/>
      <c r="K32" s="1"/>
    </row>
    <row r="33" spans="1:11" ht="13.5" thickBot="1" x14ac:dyDescent="0.35">
      <c r="A33" s="2" t="s">
        <v>144</v>
      </c>
      <c r="I33" s="2"/>
      <c r="J33" s="1"/>
      <c r="K33" s="1"/>
    </row>
    <row r="34" spans="1:11" ht="13" thickBot="1" x14ac:dyDescent="0.3">
      <c r="A34" s="242" t="s">
        <v>1</v>
      </c>
      <c r="B34" s="243" t="s">
        <v>21</v>
      </c>
      <c r="C34" s="243" t="s">
        <v>2</v>
      </c>
      <c r="D34" s="242" t="s">
        <v>7</v>
      </c>
    </row>
    <row r="35" spans="1:11" ht="15.5" x14ac:dyDescent="0.35">
      <c r="A35" s="218" t="s">
        <v>35</v>
      </c>
      <c r="B35" s="224">
        <v>7.6736111111111111E-3</v>
      </c>
      <c r="C35" s="244" t="s">
        <v>3</v>
      </c>
      <c r="D35" s="245">
        <v>0</v>
      </c>
    </row>
    <row r="36" spans="1:11" ht="15.5" x14ac:dyDescent="0.35">
      <c r="A36" s="218" t="s">
        <v>97</v>
      </c>
      <c r="B36" s="224">
        <v>7.951388888888888E-3</v>
      </c>
      <c r="C36" s="246" t="s">
        <v>4</v>
      </c>
      <c r="D36" s="247">
        <f>B36-B35</f>
        <v>2.7777777777777696E-4</v>
      </c>
    </row>
    <row r="37" spans="1:11" ht="15.5" x14ac:dyDescent="0.35">
      <c r="A37" s="218" t="s">
        <v>61</v>
      </c>
      <c r="B37" s="224">
        <v>8.2060185185185187E-3</v>
      </c>
      <c r="C37" s="246" t="s">
        <v>5</v>
      </c>
      <c r="D37" s="247">
        <f>B37-B35</f>
        <v>5.3240740740740766E-4</v>
      </c>
    </row>
    <row r="38" spans="1:11" ht="15.5" x14ac:dyDescent="0.35">
      <c r="A38" s="218" t="s">
        <v>66</v>
      </c>
      <c r="B38" s="224">
        <v>8.4027777777777781E-3</v>
      </c>
      <c r="C38" s="246" t="s">
        <v>6</v>
      </c>
      <c r="D38" s="247">
        <f>B38-B35</f>
        <v>7.2916666666666703E-4</v>
      </c>
    </row>
    <row r="39" spans="1:11" ht="15.5" x14ac:dyDescent="0.35">
      <c r="A39" s="218" t="s">
        <v>136</v>
      </c>
      <c r="B39" s="219">
        <v>8.4722222222222213E-3</v>
      </c>
      <c r="C39" s="246" t="s">
        <v>145</v>
      </c>
      <c r="D39" s="247">
        <f>B39-B35</f>
        <v>7.9861111111111018E-4</v>
      </c>
    </row>
    <row r="40" spans="1:11" ht="15.5" x14ac:dyDescent="0.35">
      <c r="A40" s="218" t="s">
        <v>23</v>
      </c>
      <c r="B40" s="224">
        <v>8.4722222222222213E-3</v>
      </c>
      <c r="C40" s="246" t="s">
        <v>145</v>
      </c>
      <c r="D40" s="247">
        <f>B40-B35</f>
        <v>7.9861111111111018E-4</v>
      </c>
    </row>
    <row r="41" spans="1:11" ht="15.5" x14ac:dyDescent="0.35">
      <c r="A41" s="218" t="s">
        <v>38</v>
      </c>
      <c r="B41" s="224">
        <v>8.564814814814815E-3</v>
      </c>
      <c r="C41" s="246" t="s">
        <v>146</v>
      </c>
      <c r="D41" s="247">
        <f>B41-B35</f>
        <v>8.9120370370370395E-4</v>
      </c>
    </row>
    <row r="42" spans="1:11" ht="15.5" x14ac:dyDescent="0.35">
      <c r="A42" s="218" t="s">
        <v>139</v>
      </c>
      <c r="B42" s="224">
        <v>8.564814814814815E-3</v>
      </c>
      <c r="C42" s="246" t="s">
        <v>146</v>
      </c>
      <c r="D42" s="247">
        <f>B42-B35</f>
        <v>8.9120370370370395E-4</v>
      </c>
    </row>
    <row r="43" spans="1:11" ht="15.5" x14ac:dyDescent="0.35">
      <c r="A43" s="218" t="s">
        <v>39</v>
      </c>
      <c r="B43" s="224">
        <v>8.6574074074074071E-3</v>
      </c>
      <c r="C43" s="246" t="s">
        <v>147</v>
      </c>
      <c r="D43" s="247">
        <f>B43-B35</f>
        <v>9.8379629629629598E-4</v>
      </c>
    </row>
    <row r="44" spans="1:11" ht="15.5" x14ac:dyDescent="0.35">
      <c r="A44" s="218" t="s">
        <v>112</v>
      </c>
      <c r="B44" s="224">
        <v>8.6574074074074071E-3</v>
      </c>
      <c r="C44" s="246" t="s">
        <v>147</v>
      </c>
      <c r="D44" s="247">
        <f>B44-B35</f>
        <v>9.8379629629629598E-4</v>
      </c>
    </row>
    <row r="45" spans="1:11" ht="15.5" x14ac:dyDescent="0.35">
      <c r="A45" s="218" t="s">
        <v>99</v>
      </c>
      <c r="B45" s="224">
        <v>8.7384259259259255E-3</v>
      </c>
      <c r="C45" s="246" t="s">
        <v>14</v>
      </c>
      <c r="D45" s="247">
        <f>B45-B35</f>
        <v>1.0648148148148144E-3</v>
      </c>
    </row>
    <row r="46" spans="1:11" ht="15.5" x14ac:dyDescent="0.35">
      <c r="A46" s="218" t="s">
        <v>138</v>
      </c>
      <c r="B46" s="224">
        <v>1.0150462962962964E-2</v>
      </c>
      <c r="C46" s="246" t="s">
        <v>15</v>
      </c>
      <c r="D46" s="247">
        <f>B46-B35</f>
        <v>2.4768518518518525E-3</v>
      </c>
    </row>
    <row r="47" spans="1:11" ht="15.5" x14ac:dyDescent="0.35">
      <c r="A47" s="218" t="s">
        <v>119</v>
      </c>
      <c r="B47" s="224">
        <v>1.0416666666666666E-2</v>
      </c>
      <c r="C47" s="246" t="s">
        <v>16</v>
      </c>
      <c r="D47" s="247">
        <f>B47-B35</f>
        <v>2.743055555555555E-3</v>
      </c>
    </row>
    <row r="48" spans="1:11" ht="15.5" x14ac:dyDescent="0.35">
      <c r="A48" s="218" t="s">
        <v>117</v>
      </c>
      <c r="B48" s="224">
        <v>1.1111111111111112E-2</v>
      </c>
      <c r="C48" s="246" t="s">
        <v>17</v>
      </c>
      <c r="D48" s="247">
        <f>B48-B35</f>
        <v>3.4375000000000005E-3</v>
      </c>
    </row>
    <row r="49" spans="1:4" ht="13.5" thickBot="1" x14ac:dyDescent="0.35">
      <c r="A49" s="248"/>
      <c r="B49" s="234"/>
      <c r="C49" s="249"/>
      <c r="D49" s="250"/>
    </row>
    <row r="50" spans="1:4" ht="15.5" x14ac:dyDescent="0.35">
      <c r="A50" s="218" t="s">
        <v>48</v>
      </c>
      <c r="B50" s="219">
        <v>8.2060185185185187E-3</v>
      </c>
      <c r="C50" s="244" t="s">
        <v>3</v>
      </c>
      <c r="D50" s="245">
        <v>0</v>
      </c>
    </row>
    <row r="51" spans="1:4" ht="15.5" x14ac:dyDescent="0.35">
      <c r="A51" s="218" t="s">
        <v>125</v>
      </c>
      <c r="B51" s="236">
        <v>8.8888888888888889E-3</v>
      </c>
      <c r="C51" s="244" t="s">
        <v>4</v>
      </c>
      <c r="D51" s="247">
        <f>B51-B50</f>
        <v>6.8287037037037014E-4</v>
      </c>
    </row>
    <row r="52" spans="1:4" ht="15.5" x14ac:dyDescent="0.35">
      <c r="A52" s="218" t="s">
        <v>47</v>
      </c>
      <c r="B52" s="236">
        <v>9.6643518518518511E-3</v>
      </c>
      <c r="C52" s="244" t="s">
        <v>5</v>
      </c>
      <c r="D52" s="247">
        <f>B52-B50</f>
        <v>1.4583333333333323E-3</v>
      </c>
    </row>
    <row r="53" spans="1:4" ht="15.5" x14ac:dyDescent="0.35">
      <c r="A53" s="218" t="s">
        <v>31</v>
      </c>
      <c r="B53" s="224">
        <v>9.9074074074074082E-3</v>
      </c>
      <c r="C53" s="244" t="s">
        <v>6</v>
      </c>
      <c r="D53" s="247">
        <f>B53-B50</f>
        <v>1.7013888888888894E-3</v>
      </c>
    </row>
    <row r="54" spans="1:4" ht="15.5" x14ac:dyDescent="0.35">
      <c r="A54" s="218" t="s">
        <v>30</v>
      </c>
      <c r="B54" s="224">
        <v>1.0081018518518519E-2</v>
      </c>
      <c r="C54" s="244" t="s">
        <v>8</v>
      </c>
      <c r="D54" s="247">
        <f>B54-B50</f>
        <v>1.8749999999999999E-3</v>
      </c>
    </row>
    <row r="55" spans="1:4" ht="15.5" x14ac:dyDescent="0.35">
      <c r="A55" s="218" t="s">
        <v>49</v>
      </c>
      <c r="B55" s="224">
        <v>1.0185185185185184E-2</v>
      </c>
      <c r="C55" s="244" t="s">
        <v>9</v>
      </c>
      <c r="D55" s="247">
        <f>B55-B50</f>
        <v>1.9791666666666655E-3</v>
      </c>
    </row>
    <row r="56" spans="1:4" ht="15.5" x14ac:dyDescent="0.35">
      <c r="A56" s="218" t="s">
        <v>141</v>
      </c>
      <c r="B56" s="236">
        <v>1.0567129629629629E-2</v>
      </c>
      <c r="C56" s="244" t="s">
        <v>10</v>
      </c>
      <c r="D56" s="247">
        <f>B56-B50</f>
        <v>2.3611111111111107E-3</v>
      </c>
    </row>
    <row r="57" spans="1:4" ht="15.5" x14ac:dyDescent="0.35">
      <c r="A57" s="218" t="s">
        <v>130</v>
      </c>
      <c r="B57" s="236">
        <v>1.105324074074074E-2</v>
      </c>
      <c r="C57" s="244" t="s">
        <v>11</v>
      </c>
      <c r="D57" s="247">
        <f>B57-B50</f>
        <v>2.8472222222222215E-3</v>
      </c>
    </row>
    <row r="58" spans="1:4" ht="16" thickBot="1" x14ac:dyDescent="0.4">
      <c r="A58" s="241" t="s">
        <v>142</v>
      </c>
      <c r="B58" s="231">
        <v>1.1539351851851851E-2</v>
      </c>
      <c r="C58" s="249" t="s">
        <v>12</v>
      </c>
      <c r="D58" s="250">
        <f>B58-B50</f>
        <v>3.3333333333333322E-3</v>
      </c>
    </row>
    <row r="59" spans="1:4" ht="313.5" customHeight="1" x14ac:dyDescent="0.25"/>
    <row r="60" spans="1:4" ht="13" x14ac:dyDescent="0.3">
      <c r="A60" s="2" t="s">
        <v>143</v>
      </c>
    </row>
    <row r="61" spans="1:4" ht="13.5" thickBot="1" x14ac:dyDescent="0.35">
      <c r="A61" s="2" t="s">
        <v>148</v>
      </c>
    </row>
    <row r="62" spans="1:4" ht="13" thickBot="1" x14ac:dyDescent="0.3">
      <c r="A62" s="251" t="s">
        <v>1</v>
      </c>
      <c r="B62" s="252" t="s">
        <v>21</v>
      </c>
      <c r="C62" s="253" t="s">
        <v>2</v>
      </c>
      <c r="D62" s="254" t="s">
        <v>7</v>
      </c>
    </row>
    <row r="63" spans="1:4" ht="15.5" x14ac:dyDescent="0.35">
      <c r="A63" s="255" t="s">
        <v>35</v>
      </c>
      <c r="B63" s="256">
        <v>3.7222222222222219E-2</v>
      </c>
      <c r="C63" s="244" t="s">
        <v>3</v>
      </c>
      <c r="D63" s="257">
        <v>0</v>
      </c>
    </row>
    <row r="64" spans="1:4" ht="15.5" x14ac:dyDescent="0.35">
      <c r="A64" s="258" t="s">
        <v>23</v>
      </c>
      <c r="B64" s="227">
        <v>3.8113425925925926E-2</v>
      </c>
      <c r="C64" s="246" t="s">
        <v>4</v>
      </c>
      <c r="D64" s="247">
        <f>B64-B63</f>
        <v>8.9120370370370655E-4</v>
      </c>
    </row>
    <row r="65" spans="1:8" ht="15.5" x14ac:dyDescent="0.35">
      <c r="A65" s="258" t="s">
        <v>99</v>
      </c>
      <c r="B65" s="227">
        <v>4.0509259259259259E-2</v>
      </c>
      <c r="C65" s="246" t="s">
        <v>5</v>
      </c>
      <c r="D65" s="247">
        <f>B65-B63</f>
        <v>3.2870370370370397E-3</v>
      </c>
    </row>
    <row r="66" spans="1:8" ht="15.5" x14ac:dyDescent="0.35">
      <c r="A66" s="258" t="s">
        <v>117</v>
      </c>
      <c r="B66" s="227">
        <v>4.0960648148148149E-2</v>
      </c>
      <c r="C66" s="246" t="s">
        <v>6</v>
      </c>
      <c r="D66" s="247">
        <f>B66-B63</f>
        <v>3.7384259259259298E-3</v>
      </c>
    </row>
    <row r="67" spans="1:8" ht="15.5" x14ac:dyDescent="0.35">
      <c r="A67" s="258" t="s">
        <v>97</v>
      </c>
      <c r="B67" s="227">
        <v>4.1805555555555561E-2</v>
      </c>
      <c r="C67" s="246" t="s">
        <v>8</v>
      </c>
      <c r="D67" s="247">
        <f>B67-B63</f>
        <v>4.583333333333342E-3</v>
      </c>
    </row>
    <row r="68" spans="1:8" ht="15.5" x14ac:dyDescent="0.35">
      <c r="A68" s="258" t="s">
        <v>66</v>
      </c>
      <c r="B68" s="227">
        <v>4.207175925925926E-2</v>
      </c>
      <c r="C68" s="246" t="s">
        <v>9</v>
      </c>
      <c r="D68" s="247">
        <f>B68-B63</f>
        <v>4.8495370370370411E-3</v>
      </c>
    </row>
    <row r="69" spans="1:8" ht="15.5" x14ac:dyDescent="0.35">
      <c r="A69" s="258" t="s">
        <v>136</v>
      </c>
      <c r="B69" s="227">
        <v>4.2662037037037033E-2</v>
      </c>
      <c r="C69" s="246" t="s">
        <v>10</v>
      </c>
      <c r="D69" s="247">
        <f>B69-B63</f>
        <v>5.439814814814814E-3</v>
      </c>
    </row>
    <row r="70" spans="1:8" ht="15.5" x14ac:dyDescent="0.35">
      <c r="A70" s="258" t="s">
        <v>39</v>
      </c>
      <c r="B70" s="227">
        <v>4.3460648148148151E-2</v>
      </c>
      <c r="C70" s="246" t="s">
        <v>11</v>
      </c>
      <c r="D70" s="247">
        <f>B70-B63</f>
        <v>6.238425925925932E-3</v>
      </c>
    </row>
    <row r="71" spans="1:8" ht="15.5" x14ac:dyDescent="0.35">
      <c r="A71" s="258" t="s">
        <v>38</v>
      </c>
      <c r="B71" s="227">
        <v>4.3564814814814813E-2</v>
      </c>
      <c r="C71" s="246" t="s">
        <v>12</v>
      </c>
      <c r="D71" s="247">
        <f>B71-B63</f>
        <v>6.3425925925925941E-3</v>
      </c>
    </row>
    <row r="72" spans="1:8" ht="15.5" x14ac:dyDescent="0.35">
      <c r="A72" s="258" t="s">
        <v>61</v>
      </c>
      <c r="B72" s="227">
        <v>4.3900462962962961E-2</v>
      </c>
      <c r="C72" s="246" t="s">
        <v>13</v>
      </c>
      <c r="D72" s="247">
        <f>B72-B63</f>
        <v>6.6782407407407415E-3</v>
      </c>
    </row>
    <row r="73" spans="1:8" ht="15.5" x14ac:dyDescent="0.35">
      <c r="A73" s="258" t="s">
        <v>119</v>
      </c>
      <c r="B73" s="227">
        <v>4.4212962962962961E-2</v>
      </c>
      <c r="C73" s="246" t="s">
        <v>14</v>
      </c>
      <c r="D73" s="247">
        <f>B73-B63</f>
        <v>6.9907407407407418E-3</v>
      </c>
    </row>
    <row r="74" spans="1:8" ht="25.5" customHeight="1" x14ac:dyDescent="0.35">
      <c r="A74" s="258" t="s">
        <v>149</v>
      </c>
      <c r="B74" s="227">
        <v>4.5648148148148153E-2</v>
      </c>
      <c r="C74" s="246" t="s">
        <v>15</v>
      </c>
      <c r="D74" s="247">
        <f>B74-B63</f>
        <v>8.4259259259259339E-3</v>
      </c>
      <c r="E74" s="1115" t="s">
        <v>150</v>
      </c>
      <c r="F74" s="1116"/>
      <c r="G74" s="1116"/>
      <c r="H74" s="1116"/>
    </row>
    <row r="75" spans="1:8" ht="15.5" x14ac:dyDescent="0.35">
      <c r="A75" s="258" t="s">
        <v>139</v>
      </c>
      <c r="B75" s="227">
        <v>4.6817129629629632E-2</v>
      </c>
      <c r="C75" s="246" t="s">
        <v>16</v>
      </c>
      <c r="D75" s="247">
        <f>B75-B63</f>
        <v>9.5949074074074131E-3</v>
      </c>
      <c r="E75" s="259"/>
      <c r="F75" s="260"/>
      <c r="G75" s="260"/>
    </row>
    <row r="76" spans="1:8" ht="15.5" x14ac:dyDescent="0.35">
      <c r="A76" s="258" t="s">
        <v>138</v>
      </c>
      <c r="B76" s="227">
        <v>4.9861111111111113E-2</v>
      </c>
      <c r="C76" s="246" t="s">
        <v>17</v>
      </c>
      <c r="D76" s="247">
        <f>B76-B63</f>
        <v>1.2638888888888894E-2</v>
      </c>
    </row>
    <row r="77" spans="1:8" ht="13.5" thickBot="1" x14ac:dyDescent="0.35">
      <c r="A77" s="248"/>
      <c r="B77" s="234"/>
      <c r="C77" s="249"/>
      <c r="D77" s="250"/>
    </row>
    <row r="78" spans="1:8" ht="15.5" x14ac:dyDescent="0.35">
      <c r="A78" s="255" t="s">
        <v>48</v>
      </c>
      <c r="B78" s="256">
        <v>3.5416666666666666E-2</v>
      </c>
      <c r="C78" s="261" t="s">
        <v>3</v>
      </c>
      <c r="D78" s="257">
        <v>0</v>
      </c>
    </row>
    <row r="79" spans="1:8" ht="15.5" x14ac:dyDescent="0.35">
      <c r="A79" s="258" t="s">
        <v>47</v>
      </c>
      <c r="B79" s="227">
        <v>3.6122685185185181E-2</v>
      </c>
      <c r="C79" s="246" t="s">
        <v>4</v>
      </c>
      <c r="D79" s="247">
        <f>B79-B78</f>
        <v>7.0601851851851555E-4</v>
      </c>
    </row>
    <row r="80" spans="1:8" ht="15.5" x14ac:dyDescent="0.35">
      <c r="A80" s="258" t="s">
        <v>125</v>
      </c>
      <c r="B80" s="227">
        <v>3.6898148148148145E-2</v>
      </c>
      <c r="C80" s="246" t="s">
        <v>5</v>
      </c>
      <c r="D80" s="247">
        <f>B80-B78</f>
        <v>1.4814814814814795E-3</v>
      </c>
    </row>
    <row r="81" spans="1:5" ht="15.5" x14ac:dyDescent="0.35">
      <c r="A81" s="258" t="s">
        <v>30</v>
      </c>
      <c r="B81" s="227">
        <v>3.7465277777777778E-2</v>
      </c>
      <c r="C81" s="246" t="s">
        <v>6</v>
      </c>
      <c r="D81" s="247">
        <f>B81-B78</f>
        <v>2.0486111111111122E-3</v>
      </c>
    </row>
    <row r="82" spans="1:5" ht="15.5" x14ac:dyDescent="0.35">
      <c r="A82" s="258" t="s">
        <v>142</v>
      </c>
      <c r="B82" s="227">
        <v>4.1666666666666664E-2</v>
      </c>
      <c r="C82" s="246" t="s">
        <v>8</v>
      </c>
      <c r="D82" s="247">
        <f>B82-B78</f>
        <v>6.2499999999999986E-3</v>
      </c>
    </row>
    <row r="83" spans="1:5" ht="15.5" x14ac:dyDescent="0.35">
      <c r="A83" s="258" t="s">
        <v>130</v>
      </c>
      <c r="B83" s="227">
        <v>4.2337962962962966E-2</v>
      </c>
      <c r="C83" s="246" t="s">
        <v>9</v>
      </c>
      <c r="D83" s="247">
        <f>B83-B78</f>
        <v>6.9212962962963004E-3</v>
      </c>
    </row>
    <row r="84" spans="1:5" ht="15.5" x14ac:dyDescent="0.35">
      <c r="A84" s="258" t="s">
        <v>141</v>
      </c>
      <c r="B84" s="227">
        <v>4.3229166666666673E-2</v>
      </c>
      <c r="C84" s="246" t="s">
        <v>10</v>
      </c>
      <c r="D84" s="247">
        <f>B84-B78</f>
        <v>7.8125000000000069E-3</v>
      </c>
      <c r="E84" t="s">
        <v>151</v>
      </c>
    </row>
    <row r="85" spans="1:5" ht="15.5" x14ac:dyDescent="0.35">
      <c r="A85" s="258" t="s">
        <v>49</v>
      </c>
      <c r="B85" s="227">
        <v>4.3356481481481475E-2</v>
      </c>
      <c r="C85" s="246" t="s">
        <v>11</v>
      </c>
      <c r="D85" s="247">
        <f>B85-B78</f>
        <v>7.9398148148148093E-3</v>
      </c>
    </row>
    <row r="86" spans="1:5" ht="16" thickBot="1" x14ac:dyDescent="0.4">
      <c r="A86" s="262" t="s">
        <v>31</v>
      </c>
      <c r="B86" s="234">
        <v>4.3668981481481482E-2</v>
      </c>
      <c r="C86" s="249" t="s">
        <v>12</v>
      </c>
      <c r="D86" s="250">
        <f>B86-B78</f>
        <v>8.2523148148148165E-3</v>
      </c>
    </row>
    <row r="87" spans="1:5" x14ac:dyDescent="0.25">
      <c r="B87"/>
      <c r="C87"/>
    </row>
    <row r="88" spans="1:5" x14ac:dyDescent="0.25">
      <c r="B88"/>
      <c r="C88"/>
    </row>
    <row r="89" spans="1:5" ht="285" customHeight="1" x14ac:dyDescent="0.25"/>
    <row r="90" spans="1:5" ht="13" x14ac:dyDescent="0.3">
      <c r="A90" s="2" t="s">
        <v>143</v>
      </c>
    </row>
    <row r="91" spans="1:5" ht="13.5" thickBot="1" x14ac:dyDescent="0.35">
      <c r="A91" s="2" t="s">
        <v>152</v>
      </c>
    </row>
    <row r="92" spans="1:5" ht="13" thickBot="1" x14ac:dyDescent="0.3">
      <c r="A92" s="251" t="s">
        <v>1</v>
      </c>
      <c r="B92" s="252" t="s">
        <v>21</v>
      </c>
      <c r="C92" s="263" t="s">
        <v>2</v>
      </c>
      <c r="D92" s="254" t="s">
        <v>7</v>
      </c>
    </row>
    <row r="93" spans="1:5" ht="15.5" x14ac:dyDescent="0.35">
      <c r="A93" s="255" t="s">
        <v>61</v>
      </c>
      <c r="B93" s="256">
        <v>6.3773148148148148E-3</v>
      </c>
      <c r="C93" s="264" t="s">
        <v>3</v>
      </c>
      <c r="D93" s="257">
        <v>0</v>
      </c>
    </row>
    <row r="94" spans="1:5" ht="15.5" x14ac:dyDescent="0.35">
      <c r="A94" s="258" t="s">
        <v>99</v>
      </c>
      <c r="B94" s="227">
        <v>6.9675925925925921E-3</v>
      </c>
      <c r="C94" s="246" t="s">
        <v>4</v>
      </c>
      <c r="D94" s="247">
        <f>B94-B93</f>
        <v>5.9027777777777724E-4</v>
      </c>
    </row>
    <row r="95" spans="1:5" ht="15.5" x14ac:dyDescent="0.35">
      <c r="A95" s="258" t="s">
        <v>35</v>
      </c>
      <c r="B95" s="227">
        <v>7.1875000000000003E-3</v>
      </c>
      <c r="C95" s="246" t="s">
        <v>5</v>
      </c>
      <c r="D95" s="247">
        <f>B95-B93</f>
        <v>8.1018518518518549E-4</v>
      </c>
    </row>
    <row r="96" spans="1:5" ht="15.5" x14ac:dyDescent="0.35">
      <c r="A96" s="258" t="s">
        <v>136</v>
      </c>
      <c r="B96" s="227">
        <v>7.3263888888888892E-3</v>
      </c>
      <c r="C96" s="246" t="s">
        <v>6</v>
      </c>
      <c r="D96" s="247">
        <f>B96-B93</f>
        <v>9.490740740740744E-4</v>
      </c>
    </row>
    <row r="97" spans="1:4" ht="15.5" x14ac:dyDescent="0.35">
      <c r="A97" s="258" t="s">
        <v>39</v>
      </c>
      <c r="B97" s="227">
        <v>7.743055555555556E-3</v>
      </c>
      <c r="C97" s="246" t="s">
        <v>8</v>
      </c>
      <c r="D97" s="247">
        <f>B97-B93</f>
        <v>1.3657407407407412E-3</v>
      </c>
    </row>
    <row r="98" spans="1:4" ht="15.5" x14ac:dyDescent="0.35">
      <c r="A98" s="258" t="s">
        <v>119</v>
      </c>
      <c r="B98" s="227">
        <v>7.7777777777777767E-3</v>
      </c>
      <c r="C98" s="246" t="s">
        <v>9</v>
      </c>
      <c r="D98" s="247">
        <f>B98-B93</f>
        <v>1.4004629629629619E-3</v>
      </c>
    </row>
    <row r="99" spans="1:4" ht="15.5" x14ac:dyDescent="0.35">
      <c r="A99" s="258" t="s">
        <v>23</v>
      </c>
      <c r="B99" s="227">
        <v>7.789351851851852E-3</v>
      </c>
      <c r="C99" s="246" t="s">
        <v>10</v>
      </c>
      <c r="D99" s="247">
        <f>B99-B93</f>
        <v>1.4120370370370372E-3</v>
      </c>
    </row>
    <row r="100" spans="1:4" ht="15.5" x14ac:dyDescent="0.35">
      <c r="A100" s="258" t="s">
        <v>97</v>
      </c>
      <c r="B100" s="227">
        <v>8.0208333333333329E-3</v>
      </c>
      <c r="C100" s="246" t="s">
        <v>11</v>
      </c>
      <c r="D100" s="247">
        <f>B100-B93</f>
        <v>1.6435185185185181E-3</v>
      </c>
    </row>
    <row r="101" spans="1:4" ht="15.5" x14ac:dyDescent="0.35">
      <c r="A101" s="258" t="s">
        <v>38</v>
      </c>
      <c r="B101" s="227">
        <v>8.4375000000000006E-3</v>
      </c>
      <c r="C101" s="246" t="s">
        <v>12</v>
      </c>
      <c r="D101" s="247">
        <f>B101-B93</f>
        <v>2.0601851851851857E-3</v>
      </c>
    </row>
    <row r="102" spans="1:4" ht="15.5" x14ac:dyDescent="0.35">
      <c r="A102" s="258" t="s">
        <v>66</v>
      </c>
      <c r="B102" s="227">
        <v>8.6921296296296312E-3</v>
      </c>
      <c r="C102" s="246" t="s">
        <v>13</v>
      </c>
      <c r="D102" s="247">
        <f>B102-B93</f>
        <v>2.3148148148148164E-3</v>
      </c>
    </row>
    <row r="103" spans="1:4" ht="15.5" x14ac:dyDescent="0.35">
      <c r="A103" s="258" t="s">
        <v>139</v>
      </c>
      <c r="B103" s="227">
        <v>1.0636574074074074E-2</v>
      </c>
      <c r="C103" s="246" t="s">
        <v>14</v>
      </c>
      <c r="D103" s="247">
        <f>B103-B93</f>
        <v>4.2592592592592595E-3</v>
      </c>
    </row>
    <row r="104" spans="1:4" ht="15.5" x14ac:dyDescent="0.35">
      <c r="A104" s="258" t="s">
        <v>117</v>
      </c>
      <c r="B104" s="227">
        <v>1.1388888888888888E-2</v>
      </c>
      <c r="C104" s="246" t="s">
        <v>15</v>
      </c>
      <c r="D104" s="247">
        <f>B104-B93</f>
        <v>5.0115740740740728E-3</v>
      </c>
    </row>
    <row r="105" spans="1:4" ht="15.5" x14ac:dyDescent="0.35">
      <c r="A105" s="258" t="s">
        <v>138</v>
      </c>
      <c r="B105" s="227">
        <v>1.1678240740740741E-2</v>
      </c>
      <c r="C105" s="246" t="s">
        <v>16</v>
      </c>
      <c r="D105" s="247">
        <f>B105-B93</f>
        <v>5.3009259259259259E-3</v>
      </c>
    </row>
    <row r="106" spans="1:4" ht="15.5" x14ac:dyDescent="0.35">
      <c r="A106" s="258"/>
      <c r="B106" s="227"/>
      <c r="C106" s="246"/>
      <c r="D106" s="247"/>
    </row>
    <row r="107" spans="1:4" ht="13.5" thickBot="1" x14ac:dyDescent="0.35">
      <c r="A107" s="248"/>
      <c r="B107" s="234"/>
      <c r="C107" s="249"/>
      <c r="D107" s="250"/>
    </row>
    <row r="108" spans="1:4" ht="15.5" x14ac:dyDescent="0.35">
      <c r="A108" s="255" t="s">
        <v>49</v>
      </c>
      <c r="B108" s="256">
        <v>8.6226851851851846E-3</v>
      </c>
      <c r="C108" s="261" t="s">
        <v>3</v>
      </c>
      <c r="D108" s="257">
        <v>0</v>
      </c>
    </row>
    <row r="109" spans="1:4" ht="15.5" x14ac:dyDescent="0.35">
      <c r="A109" s="258" t="s">
        <v>125</v>
      </c>
      <c r="B109" s="227">
        <v>9.3634259259259261E-3</v>
      </c>
      <c r="C109" s="246" t="s">
        <v>4</v>
      </c>
      <c r="D109" s="247">
        <f>B109-B108</f>
        <v>7.4074074074074146E-4</v>
      </c>
    </row>
    <row r="110" spans="1:4" ht="15.5" x14ac:dyDescent="0.35">
      <c r="A110" s="258" t="s">
        <v>141</v>
      </c>
      <c r="B110" s="227">
        <v>9.5370370370370366E-3</v>
      </c>
      <c r="C110" s="246" t="s">
        <v>5</v>
      </c>
      <c r="D110" s="247">
        <f>B110-B108</f>
        <v>9.1435185185185196E-4</v>
      </c>
    </row>
    <row r="111" spans="1:4" ht="15.5" x14ac:dyDescent="0.35">
      <c r="A111" s="258" t="s">
        <v>31</v>
      </c>
      <c r="B111" s="227">
        <v>9.5486111111111101E-3</v>
      </c>
      <c r="C111" s="246" t="s">
        <v>6</v>
      </c>
      <c r="D111" s="247">
        <f>B111-B108</f>
        <v>9.2592592592592553E-4</v>
      </c>
    </row>
    <row r="112" spans="1:4" ht="15.5" x14ac:dyDescent="0.35">
      <c r="A112" s="258" t="s">
        <v>47</v>
      </c>
      <c r="B112" s="227">
        <v>1.0219907407407408E-2</v>
      </c>
      <c r="C112" s="246" t="s">
        <v>8</v>
      </c>
      <c r="D112" s="247">
        <f>B112-B108</f>
        <v>1.5972222222222238E-3</v>
      </c>
    </row>
    <row r="113" spans="1:4" ht="15.5" x14ac:dyDescent="0.35">
      <c r="A113" s="258" t="s">
        <v>142</v>
      </c>
      <c r="B113" s="227">
        <v>1.03125E-2</v>
      </c>
      <c r="C113" s="246" t="s">
        <v>9</v>
      </c>
      <c r="D113" s="247">
        <f>B113-B108</f>
        <v>1.6898148148148159E-3</v>
      </c>
    </row>
    <row r="114" spans="1:4" ht="15.5" x14ac:dyDescent="0.35">
      <c r="A114" s="265" t="s">
        <v>30</v>
      </c>
      <c r="B114" s="227">
        <v>1.0347222222222223E-2</v>
      </c>
      <c r="C114" s="246" t="s">
        <v>10</v>
      </c>
      <c r="D114" s="247">
        <f>B114-B108</f>
        <v>1.7245370370370383E-3</v>
      </c>
    </row>
    <row r="115" spans="1:4" ht="15.5" x14ac:dyDescent="0.35">
      <c r="A115" s="258" t="s">
        <v>48</v>
      </c>
      <c r="B115" s="227">
        <v>1.0486111111111111E-2</v>
      </c>
      <c r="C115" s="246" t="s">
        <v>11</v>
      </c>
      <c r="D115" s="247">
        <f>B115-B108</f>
        <v>1.8634259259259264E-3</v>
      </c>
    </row>
    <row r="116" spans="1:4" ht="16" thickBot="1" x14ac:dyDescent="0.4">
      <c r="A116" s="262" t="s">
        <v>130</v>
      </c>
      <c r="B116" s="234">
        <v>1.0694444444444444E-2</v>
      </c>
      <c r="C116" s="249" t="s">
        <v>12</v>
      </c>
      <c r="D116" s="250">
        <f>B116-B108</f>
        <v>2.0717592592592593E-3</v>
      </c>
    </row>
    <row r="117" spans="1:4" x14ac:dyDescent="0.25">
      <c r="B117"/>
      <c r="C117"/>
    </row>
    <row r="118" spans="1:4" x14ac:dyDescent="0.25">
      <c r="B118"/>
      <c r="C118"/>
    </row>
  </sheetData>
  <mergeCells count="1">
    <mergeCell ref="E74:H7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&amp;L&amp;"Arial CE,Tučné"&amp;18&amp;A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B0076-5010-447E-AD86-3A17F4F945E8}">
  <dimension ref="A1:Q30"/>
  <sheetViews>
    <sheetView zoomScaleNormal="100" workbookViewId="0">
      <selection activeCell="K14" sqref="K14"/>
    </sheetView>
  </sheetViews>
  <sheetFormatPr defaultRowHeight="12.5" x14ac:dyDescent="0.25"/>
  <cols>
    <col min="1" max="1" width="8.1796875" customWidth="1"/>
    <col min="2" max="2" width="20.26953125" customWidth="1"/>
    <col min="10" max="10" width="2.1796875" customWidth="1"/>
    <col min="14" max="14" width="2.26953125" customWidth="1"/>
    <col min="17" max="17" width="10.453125" customWidth="1"/>
    <col min="18" max="18" width="4.26953125" customWidth="1"/>
  </cols>
  <sheetData>
    <row r="1" spans="1:17" ht="13" x14ac:dyDescent="0.3">
      <c r="A1" s="2" t="s">
        <v>284</v>
      </c>
      <c r="C1" s="1"/>
      <c r="D1" s="1"/>
      <c r="M1" s="70"/>
    </row>
    <row r="2" spans="1:17" ht="20.5" thickBot="1" x14ac:dyDescent="0.45">
      <c r="A2" s="686" t="s">
        <v>270</v>
      </c>
      <c r="C2" s="1"/>
      <c r="D2" s="1"/>
    </row>
    <row r="3" spans="1:17" ht="13" x14ac:dyDescent="0.3">
      <c r="A3" s="514" t="s">
        <v>209</v>
      </c>
      <c r="B3" s="525" t="s">
        <v>1</v>
      </c>
      <c r="C3" s="523" t="s">
        <v>18</v>
      </c>
      <c r="D3" s="336"/>
      <c r="E3" s="337" t="s">
        <v>19</v>
      </c>
      <c r="F3" s="338"/>
      <c r="G3" s="337" t="s">
        <v>20</v>
      </c>
      <c r="H3" s="340"/>
      <c r="I3" s="338"/>
      <c r="K3" s="1097" t="s">
        <v>26</v>
      </c>
      <c r="L3" s="1098"/>
      <c r="M3" s="421"/>
      <c r="O3" s="1099" t="s">
        <v>28</v>
      </c>
      <c r="P3" s="1100"/>
      <c r="Q3" s="421"/>
    </row>
    <row r="4" spans="1:17" ht="13.5" thickBot="1" x14ac:dyDescent="0.35">
      <c r="A4" s="515"/>
      <c r="B4" s="526"/>
      <c r="C4" s="524" t="s">
        <v>21</v>
      </c>
      <c r="D4" s="467" t="s">
        <v>2</v>
      </c>
      <c r="E4" s="463" t="s">
        <v>21</v>
      </c>
      <c r="F4" s="459" t="s">
        <v>2</v>
      </c>
      <c r="G4" s="463" t="s">
        <v>21</v>
      </c>
      <c r="H4" s="458" t="s">
        <v>7</v>
      </c>
      <c r="I4" s="459" t="s">
        <v>2</v>
      </c>
      <c r="K4" s="474" t="s">
        <v>27</v>
      </c>
      <c r="L4" s="475"/>
      <c r="M4" s="476" t="s">
        <v>72</v>
      </c>
      <c r="O4" s="422" t="s">
        <v>27</v>
      </c>
      <c r="P4" s="423"/>
      <c r="Q4" s="424" t="s">
        <v>72</v>
      </c>
    </row>
    <row r="5" spans="1:17" s="445" customFormat="1" ht="13" x14ac:dyDescent="0.3">
      <c r="A5" s="1017" t="s">
        <v>210</v>
      </c>
      <c r="B5" s="919" t="s">
        <v>233</v>
      </c>
      <c r="C5" s="920">
        <v>9.1319444444444443E-3</v>
      </c>
      <c r="D5" s="889" t="s">
        <v>6</v>
      </c>
      <c r="E5" s="921">
        <v>4.1284722222222223E-2</v>
      </c>
      <c r="F5" s="922" t="s">
        <v>5</v>
      </c>
      <c r="G5" s="1061">
        <v>4.853009259259259E-2</v>
      </c>
      <c r="H5" s="1071">
        <f>G5-G10</f>
        <v>5.1620370370370344E-3</v>
      </c>
      <c r="I5" s="922" t="s">
        <v>4</v>
      </c>
      <c r="K5" s="894" t="s">
        <v>5</v>
      </c>
      <c r="L5" s="887">
        <f>E5-C5</f>
        <v>3.215277777777778E-2</v>
      </c>
      <c r="M5" s="895">
        <f>L5-L10</f>
        <v>5.0347222222222252E-3</v>
      </c>
      <c r="O5" s="894" t="s">
        <v>3</v>
      </c>
      <c r="P5" s="887">
        <f>G5-E5</f>
        <v>7.2453703703703673E-3</v>
      </c>
      <c r="Q5" s="923">
        <f>P5-P5</f>
        <v>0</v>
      </c>
    </row>
    <row r="6" spans="1:17" s="445" customFormat="1" ht="13" x14ac:dyDescent="0.3">
      <c r="A6" s="1028" t="s">
        <v>210</v>
      </c>
      <c r="B6" s="1026" t="s">
        <v>376</v>
      </c>
      <c r="C6" s="1029">
        <v>1.074074074074074E-2</v>
      </c>
      <c r="D6" s="1058" t="s">
        <v>10</v>
      </c>
      <c r="E6" s="1059">
        <v>4.2905092592592592E-2</v>
      </c>
      <c r="F6" s="1060" t="s">
        <v>404</v>
      </c>
      <c r="G6" s="1061">
        <v>5.226851851851852E-2</v>
      </c>
      <c r="H6" s="1071">
        <f>G6-G10</f>
        <v>8.9004629629629642E-3</v>
      </c>
      <c r="I6" s="1060" t="s">
        <v>404</v>
      </c>
      <c r="K6" s="1015" t="s">
        <v>6</v>
      </c>
      <c r="L6" s="887">
        <f t="shared" ref="L6:L16" si="0">E6-C6</f>
        <v>3.2164351851851854E-2</v>
      </c>
      <c r="M6" s="895">
        <f>L6-L10</f>
        <v>5.0462962962962987E-3</v>
      </c>
      <c r="O6" s="1015" t="s">
        <v>145</v>
      </c>
      <c r="P6" s="887">
        <f t="shared" ref="P6:P16" si="1">G6-E6</f>
        <v>9.3634259259259278E-3</v>
      </c>
      <c r="Q6" s="923">
        <f>P6-P5</f>
        <v>2.1180555555555605E-3</v>
      </c>
    </row>
    <row r="7" spans="1:17" s="445" customFormat="1" ht="13" x14ac:dyDescent="0.3">
      <c r="A7" s="1018" t="s">
        <v>211</v>
      </c>
      <c r="B7" s="934" t="s">
        <v>392</v>
      </c>
      <c r="C7" s="935">
        <v>1.1875000000000002E-2</v>
      </c>
      <c r="D7" s="936" t="s">
        <v>12</v>
      </c>
      <c r="E7" s="937">
        <v>5.4652777777777772E-2</v>
      </c>
      <c r="F7" s="938" t="s">
        <v>12</v>
      </c>
      <c r="G7" s="1088">
        <v>6.4386574074074068E-2</v>
      </c>
      <c r="H7" s="1089">
        <f>G7-G10</f>
        <v>2.1018518518518513E-2</v>
      </c>
      <c r="I7" s="941" t="s">
        <v>11</v>
      </c>
      <c r="K7" s="1090" t="s">
        <v>11</v>
      </c>
      <c r="L7" s="1089">
        <f t="shared" si="0"/>
        <v>4.2777777777777769E-2</v>
      </c>
      <c r="M7" s="1117">
        <f>L7-L10</f>
        <v>1.5659722222222214E-2</v>
      </c>
      <c r="O7" s="942" t="s">
        <v>10</v>
      </c>
      <c r="P7" s="1089">
        <f t="shared" si="1"/>
        <v>9.7337962962962959E-3</v>
      </c>
      <c r="Q7" s="1118">
        <f>P7-P5</f>
        <v>2.4884259259259287E-3</v>
      </c>
    </row>
    <row r="8" spans="1:17" s="445" customFormat="1" ht="13" x14ac:dyDescent="0.3">
      <c r="A8" s="1018" t="s">
        <v>211</v>
      </c>
      <c r="B8" s="934" t="s">
        <v>393</v>
      </c>
      <c r="C8" s="935">
        <v>8.9814814814814809E-3</v>
      </c>
      <c r="D8" s="936" t="s">
        <v>5</v>
      </c>
      <c r="E8" s="937">
        <v>5.0694444444444452E-2</v>
      </c>
      <c r="F8" s="938" t="s">
        <v>10</v>
      </c>
      <c r="G8" s="939">
        <v>6.2870370370370368E-2</v>
      </c>
      <c r="H8" s="1089">
        <f>G8-G10</f>
        <v>1.9502314814814813E-2</v>
      </c>
      <c r="I8" s="941" t="s">
        <v>10</v>
      </c>
      <c r="K8" s="942" t="s">
        <v>10</v>
      </c>
      <c r="L8" s="1089">
        <f t="shared" si="0"/>
        <v>4.1712962962962973E-2</v>
      </c>
      <c r="M8" s="1117">
        <f>L8-L10</f>
        <v>1.4594907407407418E-2</v>
      </c>
      <c r="O8" s="942" t="s">
        <v>12</v>
      </c>
      <c r="P8" s="1089">
        <f t="shared" si="1"/>
        <v>1.2175925925925916E-2</v>
      </c>
      <c r="Q8" s="1118">
        <f>P8-P5</f>
        <v>4.9305555555555491E-3</v>
      </c>
    </row>
    <row r="9" spans="1:17" s="445" customFormat="1" ht="13" x14ac:dyDescent="0.3">
      <c r="A9" s="1019" t="s">
        <v>212</v>
      </c>
      <c r="B9" s="986" t="s">
        <v>46</v>
      </c>
      <c r="C9" s="987">
        <v>1.068287037037037E-2</v>
      </c>
      <c r="D9" s="988" t="s">
        <v>9</v>
      </c>
      <c r="E9" s="989">
        <v>4.2905092592592592E-2</v>
      </c>
      <c r="F9" s="990" t="s">
        <v>404</v>
      </c>
      <c r="G9" s="991">
        <v>5.226851851851852E-2</v>
      </c>
      <c r="H9" s="972">
        <f>G9-G10</f>
        <v>8.9004629629629642E-3</v>
      </c>
      <c r="I9" s="990" t="s">
        <v>404</v>
      </c>
      <c r="K9" s="993" t="s">
        <v>8</v>
      </c>
      <c r="L9" s="972">
        <f t="shared" si="0"/>
        <v>3.2222222222222222E-2</v>
      </c>
      <c r="M9" s="977">
        <f>L9-L10</f>
        <v>5.1041666666666666E-3</v>
      </c>
      <c r="O9" s="993" t="s">
        <v>145</v>
      </c>
      <c r="P9" s="972">
        <f t="shared" si="1"/>
        <v>9.3634259259259278E-3</v>
      </c>
      <c r="Q9" s="1013">
        <f>P9-P5</f>
        <v>2.1180555555555605E-3</v>
      </c>
    </row>
    <row r="10" spans="1:17" s="445" customFormat="1" ht="13" x14ac:dyDescent="0.3">
      <c r="A10" s="1019" t="s">
        <v>212</v>
      </c>
      <c r="B10" s="986" t="s">
        <v>48</v>
      </c>
      <c r="C10" s="987">
        <v>7.951388888888888E-3</v>
      </c>
      <c r="D10" s="988" t="s">
        <v>3</v>
      </c>
      <c r="E10" s="989">
        <v>3.5069444444444445E-2</v>
      </c>
      <c r="F10" s="990" t="s">
        <v>3</v>
      </c>
      <c r="G10" s="991">
        <v>4.3368055555555556E-2</v>
      </c>
      <c r="H10" s="972">
        <f>G10-G10</f>
        <v>0</v>
      </c>
      <c r="I10" s="992" t="s">
        <v>3</v>
      </c>
      <c r="K10" s="993" t="s">
        <v>3</v>
      </c>
      <c r="L10" s="972">
        <f t="shared" si="0"/>
        <v>2.7118055555555555E-2</v>
      </c>
      <c r="M10" s="977">
        <f>L10-L10</f>
        <v>0</v>
      </c>
      <c r="O10" s="993" t="s">
        <v>4</v>
      </c>
      <c r="P10" s="972">
        <f t="shared" si="1"/>
        <v>8.2986111111111108E-3</v>
      </c>
      <c r="Q10" s="1013">
        <f>P10-P5</f>
        <v>1.0532407407407435E-3</v>
      </c>
    </row>
    <row r="11" spans="1:17" s="445" customFormat="1" ht="13" x14ac:dyDescent="0.3">
      <c r="A11" s="1019" t="s">
        <v>212</v>
      </c>
      <c r="B11" s="986" t="s">
        <v>236</v>
      </c>
      <c r="C11" s="987">
        <v>8.7847222222222233E-3</v>
      </c>
      <c r="D11" s="988" t="s">
        <v>4</v>
      </c>
      <c r="E11" s="989">
        <v>4.0740740740740737E-2</v>
      </c>
      <c r="F11" s="990" t="s">
        <v>4</v>
      </c>
      <c r="G11" s="991">
        <v>4.9918981481481474E-2</v>
      </c>
      <c r="H11" s="972">
        <f>G11-G10</f>
        <v>6.5509259259259184E-3</v>
      </c>
      <c r="I11" s="992" t="s">
        <v>5</v>
      </c>
      <c r="K11" s="993" t="s">
        <v>4</v>
      </c>
      <c r="L11" s="972">
        <f t="shared" si="0"/>
        <v>3.1956018518518516E-2</v>
      </c>
      <c r="M11" s="977">
        <f>L11-L10</f>
        <v>4.8379629629629606E-3</v>
      </c>
      <c r="O11" s="993" t="s">
        <v>5</v>
      </c>
      <c r="P11" s="972">
        <f t="shared" si="1"/>
        <v>9.1782407407407368E-3</v>
      </c>
      <c r="Q11" s="1013">
        <f>P11-P5</f>
        <v>1.9328703703703695E-3</v>
      </c>
    </row>
    <row r="12" spans="1:17" s="445" customFormat="1" ht="13" x14ac:dyDescent="0.3">
      <c r="A12" s="1019" t="s">
        <v>212</v>
      </c>
      <c r="B12" s="986" t="s">
        <v>364</v>
      </c>
      <c r="C12" s="987">
        <v>9.9652777777777778E-3</v>
      </c>
      <c r="D12" s="988" t="s">
        <v>8</v>
      </c>
      <c r="E12" s="989">
        <v>4.6516203703703705E-2</v>
      </c>
      <c r="F12" s="990" t="s">
        <v>9</v>
      </c>
      <c r="G12" s="991">
        <v>5.5798611111111111E-2</v>
      </c>
      <c r="H12" s="972">
        <f>G12-G10</f>
        <v>1.2430555555555556E-2</v>
      </c>
      <c r="I12" s="992" t="s">
        <v>9</v>
      </c>
      <c r="K12" s="993" t="s">
        <v>9</v>
      </c>
      <c r="L12" s="972">
        <f t="shared" si="0"/>
        <v>3.6550925925925931E-2</v>
      </c>
      <c r="M12" s="977">
        <f>L12-L10</f>
        <v>9.4328703703703762E-3</v>
      </c>
      <c r="O12" s="993" t="s">
        <v>6</v>
      </c>
      <c r="P12" s="972">
        <f t="shared" si="1"/>
        <v>9.2824074074074059E-3</v>
      </c>
      <c r="Q12" s="1013">
        <f>P12-P5</f>
        <v>2.0370370370370386E-3</v>
      </c>
    </row>
    <row r="13" spans="1:17" s="445" customFormat="1" ht="13" x14ac:dyDescent="0.3">
      <c r="A13" s="1019" t="s">
        <v>212</v>
      </c>
      <c r="B13" s="986" t="s">
        <v>395</v>
      </c>
      <c r="C13" s="987">
        <v>1.0856481481481481E-2</v>
      </c>
      <c r="D13" s="988" t="s">
        <v>11</v>
      </c>
      <c r="E13" s="989">
        <v>5.3981481481481484E-2</v>
      </c>
      <c r="F13" s="990" t="s">
        <v>11</v>
      </c>
      <c r="G13" s="991">
        <v>6.4837962962962958E-2</v>
      </c>
      <c r="H13" s="972">
        <f>G13-G10</f>
        <v>2.1469907407407403E-2</v>
      </c>
      <c r="I13" s="992" t="s">
        <v>12</v>
      </c>
      <c r="K13" s="993" t="s">
        <v>12</v>
      </c>
      <c r="L13" s="972">
        <f t="shared" si="0"/>
        <v>4.3125000000000004E-2</v>
      </c>
      <c r="M13" s="977">
        <f>L13-L10</f>
        <v>1.6006944444444449E-2</v>
      </c>
      <c r="O13" s="993" t="s">
        <v>11</v>
      </c>
      <c r="P13" s="972">
        <f t="shared" si="1"/>
        <v>1.0856481481481474E-2</v>
      </c>
      <c r="Q13" s="1013">
        <f>P13-P5</f>
        <v>3.6111111111111066E-3</v>
      </c>
    </row>
    <row r="14" spans="1:17" s="445" customFormat="1" ht="13" x14ac:dyDescent="0.3">
      <c r="A14" s="515" t="s">
        <v>250</v>
      </c>
      <c r="B14" s="473" t="s">
        <v>30</v>
      </c>
      <c r="C14" s="805">
        <v>1.0856481481481481E-2</v>
      </c>
      <c r="D14" s="806"/>
      <c r="E14" s="807">
        <v>4.6319444444444441E-2</v>
      </c>
      <c r="F14" s="808"/>
      <c r="G14" s="803">
        <v>5.8240740740740739E-2</v>
      </c>
      <c r="H14" s="288"/>
      <c r="I14" s="492"/>
      <c r="K14" s="802"/>
      <c r="L14" s="288">
        <f t="shared" si="0"/>
        <v>3.546296296296296E-2</v>
      </c>
      <c r="M14" s="434"/>
      <c r="O14" s="802"/>
      <c r="P14" s="288">
        <f t="shared" si="1"/>
        <v>1.1921296296296298E-2</v>
      </c>
      <c r="Q14" s="804"/>
    </row>
    <row r="15" spans="1:17" s="445" customFormat="1" ht="13" x14ac:dyDescent="0.3">
      <c r="A15" s="515" t="s">
        <v>250</v>
      </c>
      <c r="B15" s="285" t="s">
        <v>394</v>
      </c>
      <c r="C15" s="805">
        <v>2.8587962962962963E-3</v>
      </c>
      <c r="D15" s="806"/>
      <c r="E15" s="807">
        <v>4.3032407407407408E-2</v>
      </c>
      <c r="F15" s="808"/>
      <c r="G15" s="803">
        <v>5.4745370370370368E-2</v>
      </c>
      <c r="H15" s="288"/>
      <c r="I15" s="492"/>
      <c r="K15" s="802"/>
      <c r="L15" s="288">
        <f t="shared" si="0"/>
        <v>4.0173611111111111E-2</v>
      </c>
      <c r="M15" s="434"/>
      <c r="O15" s="802"/>
      <c r="P15" s="288">
        <f t="shared" si="1"/>
        <v>1.171296296296296E-2</v>
      </c>
      <c r="Q15" s="804"/>
    </row>
    <row r="16" spans="1:17" s="445" customFormat="1" ht="13.5" thickBot="1" x14ac:dyDescent="0.35">
      <c r="A16" s="1021" t="s">
        <v>250</v>
      </c>
      <c r="B16" s="817" t="s">
        <v>31</v>
      </c>
      <c r="C16" s="395">
        <v>1.0856481481481481E-2</v>
      </c>
      <c r="D16" s="424"/>
      <c r="E16" s="809">
        <v>4.6365740740740742E-2</v>
      </c>
      <c r="F16" s="424"/>
      <c r="G16" s="809">
        <v>5.8240740740740739E-2</v>
      </c>
      <c r="H16" s="397"/>
      <c r="I16" s="424"/>
      <c r="K16" s="440"/>
      <c r="L16" s="397">
        <f t="shared" si="0"/>
        <v>3.5509259259259261E-2</v>
      </c>
      <c r="M16" s="442"/>
      <c r="O16" s="440"/>
      <c r="P16" s="397">
        <f t="shared" si="1"/>
        <v>1.1874999999999997E-2</v>
      </c>
      <c r="Q16" s="818"/>
    </row>
    <row r="17" spans="1:17" s="445" customFormat="1" ht="23" thickBot="1" x14ac:dyDescent="0.5">
      <c r="A17" s="810" t="s">
        <v>301</v>
      </c>
    </row>
    <row r="18" spans="1:17" s="445" customFormat="1" ht="13" x14ac:dyDescent="0.3">
      <c r="A18" s="801" t="s">
        <v>209</v>
      </c>
      <c r="B18" s="340" t="s">
        <v>1</v>
      </c>
      <c r="C18" s="627" t="s">
        <v>18</v>
      </c>
      <c r="D18" s="627"/>
      <c r="E18" s="340" t="s">
        <v>19</v>
      </c>
      <c r="F18" s="340"/>
      <c r="G18" s="340" t="s">
        <v>20</v>
      </c>
      <c r="H18" s="340"/>
      <c r="I18" s="338"/>
      <c r="K18" s="1097" t="s">
        <v>26</v>
      </c>
      <c r="L18" s="1101"/>
      <c r="M18" s="421"/>
      <c r="O18" s="1097" t="s">
        <v>28</v>
      </c>
      <c r="P18" s="1101"/>
      <c r="Q18" s="421"/>
    </row>
    <row r="19" spans="1:17" s="445" customFormat="1" ht="13" x14ac:dyDescent="0.3">
      <c r="A19" s="565"/>
      <c r="B19" s="628"/>
      <c r="C19" s="629" t="s">
        <v>21</v>
      </c>
      <c r="D19" s="629" t="s">
        <v>2</v>
      </c>
      <c r="E19" s="628" t="s">
        <v>21</v>
      </c>
      <c r="F19" s="628" t="s">
        <v>2</v>
      </c>
      <c r="G19" s="628" t="s">
        <v>21</v>
      </c>
      <c r="H19" s="628" t="s">
        <v>7</v>
      </c>
      <c r="I19" s="630" t="s">
        <v>2</v>
      </c>
      <c r="K19" s="565" t="s">
        <v>27</v>
      </c>
      <c r="L19" s="623"/>
      <c r="M19" s="625" t="s">
        <v>72</v>
      </c>
      <c r="O19" s="565" t="s">
        <v>27</v>
      </c>
      <c r="P19" s="623"/>
      <c r="Q19" s="625" t="s">
        <v>72</v>
      </c>
    </row>
    <row r="20" spans="1:17" s="445" customFormat="1" ht="13" x14ac:dyDescent="0.3">
      <c r="A20" s="885" t="s">
        <v>210</v>
      </c>
      <c r="B20" s="919" t="s">
        <v>233</v>
      </c>
      <c r="C20" s="920">
        <v>9.1319444444444443E-3</v>
      </c>
      <c r="D20" s="889" t="s">
        <v>3</v>
      </c>
      <c r="E20" s="921">
        <v>4.1284722222222223E-2</v>
      </c>
      <c r="F20" s="922" t="s">
        <v>3</v>
      </c>
      <c r="G20" s="921">
        <v>4.853009259259259E-2</v>
      </c>
      <c r="H20" s="887">
        <f>G20-G20</f>
        <v>0</v>
      </c>
      <c r="I20" s="922" t="s">
        <v>3</v>
      </c>
      <c r="K20" s="894" t="s">
        <v>3</v>
      </c>
      <c r="L20" s="887">
        <f t="shared" ref="L20:L21" si="2">E20-C20</f>
        <v>3.215277777777778E-2</v>
      </c>
      <c r="M20" s="895">
        <f>L20-L20</f>
        <v>0</v>
      </c>
      <c r="O20" s="894" t="s">
        <v>3</v>
      </c>
      <c r="P20" s="887">
        <f t="shared" ref="P20:P21" si="3">G20-E20</f>
        <v>7.2453703703703673E-3</v>
      </c>
      <c r="Q20" s="895">
        <f>P20-P20</f>
        <v>0</v>
      </c>
    </row>
    <row r="21" spans="1:17" s="445" customFormat="1" ht="13.5" thickBot="1" x14ac:dyDescent="0.35">
      <c r="A21" s="902" t="s">
        <v>210</v>
      </c>
      <c r="B21" s="1016" t="s">
        <v>376</v>
      </c>
      <c r="C21" s="1084">
        <v>1.074074074074074E-2</v>
      </c>
      <c r="D21" s="1085" t="s">
        <v>4</v>
      </c>
      <c r="E21" s="1086">
        <v>4.2905092592592592E-2</v>
      </c>
      <c r="F21" s="1087" t="s">
        <v>4</v>
      </c>
      <c r="G21" s="1086">
        <v>5.226851851851852E-2</v>
      </c>
      <c r="H21" s="904">
        <f>G21-G20</f>
        <v>3.7384259259259298E-3</v>
      </c>
      <c r="I21" s="932" t="s">
        <v>4</v>
      </c>
      <c r="K21" s="909" t="s">
        <v>4</v>
      </c>
      <c r="L21" s="904">
        <f t="shared" si="2"/>
        <v>3.2164351851851854E-2</v>
      </c>
      <c r="M21" s="910">
        <f>L21-L20</f>
        <v>1.157407407407357E-5</v>
      </c>
      <c r="O21" s="909" t="s">
        <v>4</v>
      </c>
      <c r="P21" s="904">
        <f t="shared" si="3"/>
        <v>9.3634259259259278E-3</v>
      </c>
      <c r="Q21" s="910">
        <f>P21-P20</f>
        <v>2.1180555555555605E-3</v>
      </c>
    </row>
    <row r="22" spans="1:17" s="445" customFormat="1" ht="13.5" thickBot="1" x14ac:dyDescent="0.35">
      <c r="A22" s="822"/>
      <c r="B22" s="823"/>
      <c r="C22" s="819"/>
      <c r="D22" s="1057"/>
      <c r="E22" s="819"/>
      <c r="F22" s="825"/>
      <c r="G22" s="826"/>
      <c r="H22" s="819"/>
      <c r="I22" s="827"/>
      <c r="K22" s="558"/>
      <c r="L22" s="282"/>
      <c r="M22" s="282"/>
      <c r="O22" s="558"/>
      <c r="P22" s="282"/>
      <c r="Q22" s="282"/>
    </row>
    <row r="23" spans="1:17" s="445" customFormat="1" ht="13" x14ac:dyDescent="0.3">
      <c r="A23" s="944" t="s">
        <v>211</v>
      </c>
      <c r="B23" s="1022" t="s">
        <v>392</v>
      </c>
      <c r="C23" s="1040">
        <v>1.1875000000000002E-2</v>
      </c>
      <c r="D23" s="1041" t="s">
        <v>4</v>
      </c>
      <c r="E23" s="1042">
        <v>5.4652777777777772E-2</v>
      </c>
      <c r="F23" s="1043" t="s">
        <v>4</v>
      </c>
      <c r="G23" s="1044">
        <v>6.4386574074074068E-2</v>
      </c>
      <c r="H23" s="946">
        <f>G23-G24</f>
        <v>1.5162037037037002E-3</v>
      </c>
      <c r="I23" s="948" t="s">
        <v>4</v>
      </c>
      <c r="K23" s="949" t="s">
        <v>4</v>
      </c>
      <c r="L23" s="946">
        <f>E23-C23</f>
        <v>4.2777777777777769E-2</v>
      </c>
      <c r="M23" s="950">
        <f>L23-L24</f>
        <v>1.0648148148147962E-3</v>
      </c>
      <c r="O23" s="949" t="s">
        <v>3</v>
      </c>
      <c r="P23" s="946">
        <f>G23-E23</f>
        <v>9.7337962962962959E-3</v>
      </c>
      <c r="Q23" s="950">
        <f>P23-P23</f>
        <v>0</v>
      </c>
    </row>
    <row r="24" spans="1:17" s="445" customFormat="1" ht="13.5" thickBot="1" x14ac:dyDescent="0.35">
      <c r="A24" s="955" t="s">
        <v>211</v>
      </c>
      <c r="B24" s="1023" t="s">
        <v>393</v>
      </c>
      <c r="C24" s="1045">
        <v>8.9814814814814809E-3</v>
      </c>
      <c r="D24" s="1046" t="s">
        <v>3</v>
      </c>
      <c r="E24" s="1047">
        <v>5.0694444444444452E-2</v>
      </c>
      <c r="F24" s="1048" t="s">
        <v>3</v>
      </c>
      <c r="G24" s="1047">
        <v>6.2870370370370368E-2</v>
      </c>
      <c r="H24" s="957">
        <f>G24-G24</f>
        <v>0</v>
      </c>
      <c r="I24" s="959" t="s">
        <v>3</v>
      </c>
      <c r="K24" s="960" t="s">
        <v>3</v>
      </c>
      <c r="L24" s="957">
        <f>E24-C24</f>
        <v>4.1712962962962973E-2</v>
      </c>
      <c r="M24" s="961">
        <f>L24-L24</f>
        <v>0</v>
      </c>
      <c r="O24" s="960" t="s">
        <v>4</v>
      </c>
      <c r="P24" s="957">
        <f>G24-E24</f>
        <v>1.2175925925925916E-2</v>
      </c>
      <c r="Q24" s="961">
        <f>P24-P23</f>
        <v>2.4421296296296205E-3</v>
      </c>
    </row>
    <row r="25" spans="1:17" s="445" customFormat="1" ht="13" thickBot="1" x14ac:dyDescent="0.3">
      <c r="B25" s="281"/>
    </row>
    <row r="26" spans="1:17" s="445" customFormat="1" ht="13" x14ac:dyDescent="0.3">
      <c r="A26" s="962" t="s">
        <v>212</v>
      </c>
      <c r="B26" s="1024" t="s">
        <v>46</v>
      </c>
      <c r="C26" s="1049">
        <v>1.068287037037037E-2</v>
      </c>
      <c r="D26" s="1050" t="s">
        <v>6</v>
      </c>
      <c r="E26" s="1051">
        <v>4.2905092592592592E-2</v>
      </c>
      <c r="F26" s="1052" t="s">
        <v>5</v>
      </c>
      <c r="G26" s="1053">
        <v>5.226851851851852E-2</v>
      </c>
      <c r="H26" s="964">
        <f>G26-G27</f>
        <v>8.9004629629629642E-3</v>
      </c>
      <c r="I26" s="1080" t="s">
        <v>5</v>
      </c>
      <c r="K26" s="968" t="s">
        <v>5</v>
      </c>
      <c r="L26" s="964">
        <f>E26-C26</f>
        <v>3.2222222222222222E-2</v>
      </c>
      <c r="M26" s="969">
        <f>L26-L27</f>
        <v>5.1041666666666666E-3</v>
      </c>
      <c r="O26" s="968" t="s">
        <v>6</v>
      </c>
      <c r="P26" s="964">
        <f>G26-E26</f>
        <v>9.3634259259259278E-3</v>
      </c>
      <c r="Q26" s="969">
        <f>P26-P27</f>
        <v>1.064814814814817E-3</v>
      </c>
    </row>
    <row r="27" spans="1:17" s="445" customFormat="1" ht="13" x14ac:dyDescent="0.3">
      <c r="A27" s="970" t="s">
        <v>212</v>
      </c>
      <c r="B27" s="986" t="s">
        <v>48</v>
      </c>
      <c r="C27" s="987">
        <v>7.951388888888888E-3</v>
      </c>
      <c r="D27" s="988" t="s">
        <v>3</v>
      </c>
      <c r="E27" s="989">
        <v>3.5069444444444445E-2</v>
      </c>
      <c r="F27" s="990" t="s">
        <v>3</v>
      </c>
      <c r="G27" s="991">
        <v>4.3368055555555556E-2</v>
      </c>
      <c r="H27" s="972">
        <f>G27-G27</f>
        <v>0</v>
      </c>
      <c r="I27" s="992" t="s">
        <v>3</v>
      </c>
      <c r="K27" s="976" t="s">
        <v>3</v>
      </c>
      <c r="L27" s="972">
        <f>E27-C27</f>
        <v>2.7118055555555555E-2</v>
      </c>
      <c r="M27" s="977">
        <f>L27-L27</f>
        <v>0</v>
      </c>
      <c r="O27" s="976" t="s">
        <v>3</v>
      </c>
      <c r="P27" s="972">
        <f>G27-E27</f>
        <v>8.2986111111111108E-3</v>
      </c>
      <c r="Q27" s="977">
        <f>P27-P27</f>
        <v>0</v>
      </c>
    </row>
    <row r="28" spans="1:17" s="445" customFormat="1" ht="13" x14ac:dyDescent="0.3">
      <c r="A28" s="970" t="s">
        <v>212</v>
      </c>
      <c r="B28" s="986" t="s">
        <v>236</v>
      </c>
      <c r="C28" s="987">
        <v>8.7847222222222233E-3</v>
      </c>
      <c r="D28" s="988" t="s">
        <v>4</v>
      </c>
      <c r="E28" s="989">
        <v>4.0740740740740737E-2</v>
      </c>
      <c r="F28" s="990" t="s">
        <v>4</v>
      </c>
      <c r="G28" s="991">
        <v>4.9918981481481474E-2</v>
      </c>
      <c r="H28" s="972">
        <f>G28-G27</f>
        <v>6.5509259259259184E-3</v>
      </c>
      <c r="I28" s="992" t="s">
        <v>4</v>
      </c>
      <c r="K28" s="993" t="s">
        <v>4</v>
      </c>
      <c r="L28" s="972">
        <f t="shared" ref="L28:L30" si="4">E28-C28</f>
        <v>3.1956018518518516E-2</v>
      </c>
      <c r="M28" s="977">
        <f>L28-L27</f>
        <v>4.8379629629629606E-3</v>
      </c>
      <c r="O28" s="993" t="s">
        <v>4</v>
      </c>
      <c r="P28" s="972">
        <f t="shared" ref="P28:P29" si="5">G28-E28</f>
        <v>9.1782407407407368E-3</v>
      </c>
      <c r="Q28" s="977">
        <f>P28-P27</f>
        <v>8.7962962962962604E-4</v>
      </c>
    </row>
    <row r="29" spans="1:17" s="445" customFormat="1" ht="13" x14ac:dyDescent="0.3">
      <c r="A29" s="970" t="s">
        <v>212</v>
      </c>
      <c r="B29" s="986" t="s">
        <v>364</v>
      </c>
      <c r="C29" s="987">
        <v>9.9652777777777778E-3</v>
      </c>
      <c r="D29" s="988" t="s">
        <v>5</v>
      </c>
      <c r="E29" s="989">
        <v>4.6516203703703705E-2</v>
      </c>
      <c r="F29" s="990" t="s">
        <v>6</v>
      </c>
      <c r="G29" s="991">
        <v>5.5798611111111111E-2</v>
      </c>
      <c r="H29" s="972">
        <f>G29-G27</f>
        <v>1.2430555555555556E-2</v>
      </c>
      <c r="I29" s="992" t="s">
        <v>6</v>
      </c>
      <c r="K29" s="993" t="s">
        <v>6</v>
      </c>
      <c r="L29" s="972">
        <f t="shared" si="4"/>
        <v>3.6550925925925931E-2</v>
      </c>
      <c r="M29" s="977">
        <f>L29-L27</f>
        <v>9.4328703703703762E-3</v>
      </c>
      <c r="O29" s="993" t="s">
        <v>5</v>
      </c>
      <c r="P29" s="972">
        <f t="shared" si="5"/>
        <v>9.2824074074074059E-3</v>
      </c>
      <c r="Q29" s="977">
        <f>P29-P27</f>
        <v>9.8379629629629511E-4</v>
      </c>
    </row>
    <row r="30" spans="1:17" s="445" customFormat="1" ht="13.5" thickBot="1" x14ac:dyDescent="0.35">
      <c r="A30" s="978" t="s">
        <v>212</v>
      </c>
      <c r="B30" s="1081" t="s">
        <v>395</v>
      </c>
      <c r="C30" s="1054">
        <v>1.0856481481481481E-2</v>
      </c>
      <c r="D30" s="1055" t="s">
        <v>8</v>
      </c>
      <c r="E30" s="1056">
        <v>5.3981481481481484E-2</v>
      </c>
      <c r="F30" s="1082" t="s">
        <v>8</v>
      </c>
      <c r="G30" s="1056">
        <v>6.4837962962962958E-2</v>
      </c>
      <c r="H30" s="980">
        <f>G30-G27</f>
        <v>2.1469907407407403E-2</v>
      </c>
      <c r="I30" s="1083" t="s">
        <v>8</v>
      </c>
      <c r="K30" s="983" t="s">
        <v>8</v>
      </c>
      <c r="L30" s="980">
        <f t="shared" si="4"/>
        <v>4.3125000000000004E-2</v>
      </c>
      <c r="M30" s="984">
        <f>L30-L27</f>
        <v>1.6006944444444449E-2</v>
      </c>
      <c r="O30" s="983" t="s">
        <v>8</v>
      </c>
      <c r="P30" s="980">
        <f>G30-E30</f>
        <v>1.0856481481481474E-2</v>
      </c>
      <c r="Q30" s="984">
        <f>P30-P27</f>
        <v>2.5578703703703631E-3</v>
      </c>
    </row>
  </sheetData>
  <mergeCells count="4">
    <mergeCell ref="K3:L3"/>
    <mergeCell ref="O3:P3"/>
    <mergeCell ref="K18:L18"/>
    <mergeCell ref="O18:P18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131"/>
  <sheetViews>
    <sheetView workbookViewId="0">
      <selection activeCell="I8" sqref="I8"/>
    </sheetView>
  </sheetViews>
  <sheetFormatPr defaultRowHeight="12.5" x14ac:dyDescent="0.25"/>
  <cols>
    <col min="1" max="1" width="4.453125" customWidth="1"/>
    <col min="2" max="2" width="19.1796875" customWidth="1"/>
  </cols>
  <sheetData>
    <row r="1" spans="2:9" ht="13" x14ac:dyDescent="0.3">
      <c r="B1" s="2" t="s">
        <v>0</v>
      </c>
      <c r="C1" s="1"/>
      <c r="D1" s="1"/>
    </row>
    <row r="2" spans="2:9" ht="13" thickBot="1" x14ac:dyDescent="0.3">
      <c r="C2" s="1"/>
      <c r="D2" s="1"/>
    </row>
    <row r="3" spans="2:9" ht="13" x14ac:dyDescent="0.3">
      <c r="B3" s="204" t="s">
        <v>1</v>
      </c>
      <c r="C3" s="205" t="s">
        <v>18</v>
      </c>
      <c r="D3" s="206"/>
      <c r="E3" s="207" t="s">
        <v>19</v>
      </c>
      <c r="F3" s="208"/>
      <c r="G3" s="209" t="s">
        <v>20</v>
      </c>
      <c r="H3" s="210"/>
      <c r="I3" s="208"/>
    </row>
    <row r="4" spans="2:9" ht="13.5" thickBot="1" x14ac:dyDescent="0.35">
      <c r="B4" s="211"/>
      <c r="C4" s="212" t="s">
        <v>21</v>
      </c>
      <c r="D4" s="213" t="s">
        <v>2</v>
      </c>
      <c r="E4" s="214" t="s">
        <v>21</v>
      </c>
      <c r="F4" s="215" t="s">
        <v>2</v>
      </c>
      <c r="G4" s="216" t="s">
        <v>21</v>
      </c>
      <c r="H4" s="217" t="s">
        <v>7</v>
      </c>
      <c r="I4" s="215" t="s">
        <v>2</v>
      </c>
    </row>
    <row r="5" spans="2:9" ht="13" x14ac:dyDescent="0.3">
      <c r="B5" s="266" t="s">
        <v>153</v>
      </c>
      <c r="C5" s="219">
        <v>7.1759259259259259E-3</v>
      </c>
      <c r="D5" s="222" t="s">
        <v>3</v>
      </c>
      <c r="E5" s="219">
        <v>4.1377314814814818E-2</v>
      </c>
      <c r="F5" s="222" t="s">
        <v>3</v>
      </c>
      <c r="G5" s="220">
        <v>4.7430555555555559E-2</v>
      </c>
      <c r="H5" s="221">
        <v>0</v>
      </c>
      <c r="I5" s="222" t="s">
        <v>3</v>
      </c>
    </row>
    <row r="6" spans="2:9" ht="13" x14ac:dyDescent="0.3">
      <c r="B6" s="229" t="s">
        <v>154</v>
      </c>
      <c r="C6" s="224">
        <v>7.4537037037037028E-3</v>
      </c>
      <c r="D6" s="267" t="s">
        <v>9</v>
      </c>
      <c r="E6" s="224">
        <v>4.3749999999999997E-2</v>
      </c>
      <c r="F6" s="267" t="s">
        <v>4</v>
      </c>
      <c r="G6" s="226">
        <v>5.0277777777777775E-2</v>
      </c>
      <c r="H6" s="227">
        <f>G6-G5</f>
        <v>2.8472222222222163E-3</v>
      </c>
      <c r="I6" s="228" t="s">
        <v>4</v>
      </c>
    </row>
    <row r="7" spans="2:9" ht="13" x14ac:dyDescent="0.3">
      <c r="B7" s="229" t="s">
        <v>155</v>
      </c>
      <c r="C7" s="224">
        <v>7.4074074074074068E-3</v>
      </c>
      <c r="D7" s="267" t="s">
        <v>8</v>
      </c>
      <c r="E7" s="224">
        <v>4.3749999999999997E-2</v>
      </c>
      <c r="F7" s="267" t="s">
        <v>5</v>
      </c>
      <c r="G7" s="226">
        <v>5.0659722222222224E-2</v>
      </c>
      <c r="H7" s="227">
        <f>G7-G5</f>
        <v>3.2291666666666649E-3</v>
      </c>
      <c r="I7" s="228" t="s">
        <v>5</v>
      </c>
    </row>
    <row r="8" spans="2:9" ht="13" x14ac:dyDescent="0.3">
      <c r="B8" s="229" t="s">
        <v>156</v>
      </c>
      <c r="C8" s="224">
        <v>8.4143518518518517E-3</v>
      </c>
      <c r="D8" s="267" t="s">
        <v>12</v>
      </c>
      <c r="E8" s="224">
        <v>4.5069444444444447E-2</v>
      </c>
      <c r="F8" s="267" t="s">
        <v>6</v>
      </c>
      <c r="G8" s="226">
        <v>5.3159722222222226E-2</v>
      </c>
      <c r="H8" s="227">
        <f>G8-G5</f>
        <v>5.7291666666666671E-3</v>
      </c>
      <c r="I8" s="228" t="s">
        <v>6</v>
      </c>
    </row>
    <row r="9" spans="2:9" ht="13" x14ac:dyDescent="0.3">
      <c r="B9" s="229" t="s">
        <v>157</v>
      </c>
      <c r="C9" s="224">
        <v>7.3032407407407412E-3</v>
      </c>
      <c r="D9" s="267" t="s">
        <v>5</v>
      </c>
      <c r="E9" s="224">
        <v>4.5266203703703704E-2</v>
      </c>
      <c r="F9" s="267" t="s">
        <v>8</v>
      </c>
      <c r="G9" s="226">
        <v>5.31712962962963E-2</v>
      </c>
      <c r="H9" s="227">
        <f>G9-G5</f>
        <v>5.7407407407407407E-3</v>
      </c>
      <c r="I9" s="228" t="s">
        <v>8</v>
      </c>
    </row>
    <row r="10" spans="2:9" ht="13" x14ac:dyDescent="0.3">
      <c r="B10" s="229" t="s">
        <v>158</v>
      </c>
      <c r="C10" s="224">
        <v>7.4768518518518526E-3</v>
      </c>
      <c r="D10" s="267" t="s">
        <v>11</v>
      </c>
      <c r="E10" s="224">
        <v>4.5717592592592594E-2</v>
      </c>
      <c r="F10" s="267" t="s">
        <v>9</v>
      </c>
      <c r="G10" s="226">
        <v>5.4814814814814816E-2</v>
      </c>
      <c r="H10" s="227">
        <f>G10-G5</f>
        <v>7.3842592592592571E-3</v>
      </c>
      <c r="I10" s="228" t="s">
        <v>9</v>
      </c>
    </row>
    <row r="11" spans="2:9" ht="13" x14ac:dyDescent="0.3">
      <c r="B11" s="229" t="s">
        <v>159</v>
      </c>
      <c r="C11" s="224">
        <v>8.6458333333333335E-3</v>
      </c>
      <c r="D11" s="267" t="s">
        <v>16</v>
      </c>
      <c r="E11" s="224">
        <v>4.8425925925925928E-2</v>
      </c>
      <c r="F11" s="267" t="s">
        <v>11</v>
      </c>
      <c r="G11" s="226">
        <v>5.5717592592592596E-2</v>
      </c>
      <c r="H11" s="227">
        <f>G11-G5</f>
        <v>8.2870370370370372E-3</v>
      </c>
      <c r="I11" s="228" t="s">
        <v>10</v>
      </c>
    </row>
    <row r="12" spans="2:9" ht="13" x14ac:dyDescent="0.3">
      <c r="B12" s="229" t="s">
        <v>160</v>
      </c>
      <c r="C12" s="224">
        <v>1.0590277777777777E-2</v>
      </c>
      <c r="D12" s="267" t="s">
        <v>105</v>
      </c>
      <c r="E12" s="224">
        <v>4.9768518518518517E-2</v>
      </c>
      <c r="F12" s="267" t="s">
        <v>16</v>
      </c>
      <c r="G12" s="226">
        <v>5.6423611111111112E-2</v>
      </c>
      <c r="H12" s="227">
        <f>G12-G5</f>
        <v>8.9930555555555527E-3</v>
      </c>
      <c r="I12" s="228" t="s">
        <v>11</v>
      </c>
    </row>
    <row r="13" spans="2:9" ht="13" x14ac:dyDescent="0.3">
      <c r="B13" s="229" t="s">
        <v>161</v>
      </c>
      <c r="C13" s="224">
        <v>8.9120370370370378E-3</v>
      </c>
      <c r="D13" s="267" t="s">
        <v>17</v>
      </c>
      <c r="E13" s="224">
        <v>4.8553240740740744E-2</v>
      </c>
      <c r="F13" s="267" t="s">
        <v>13</v>
      </c>
      <c r="G13" s="226">
        <v>5.6574074074074075E-2</v>
      </c>
      <c r="H13" s="227">
        <f>G13-G5</f>
        <v>9.1435185185185161E-3</v>
      </c>
      <c r="I13" s="228" t="s">
        <v>12</v>
      </c>
    </row>
    <row r="14" spans="2:9" ht="13" x14ac:dyDescent="0.3">
      <c r="B14" s="229" t="s">
        <v>162</v>
      </c>
      <c r="C14" s="224">
        <v>9.9537037037037042E-3</v>
      </c>
      <c r="D14" s="267" t="s">
        <v>83</v>
      </c>
      <c r="E14" s="224">
        <v>4.9236111111111112E-2</v>
      </c>
      <c r="F14" s="267" t="s">
        <v>14</v>
      </c>
      <c r="G14" s="226">
        <v>5.6909722222222216E-2</v>
      </c>
      <c r="H14" s="227">
        <f>G14-G5</f>
        <v>9.4791666666666566E-3</v>
      </c>
      <c r="I14" s="228" t="s">
        <v>13</v>
      </c>
    </row>
    <row r="15" spans="2:9" ht="13" x14ac:dyDescent="0.3">
      <c r="B15" s="229" t="s">
        <v>163</v>
      </c>
      <c r="C15" s="224">
        <v>8.4259259259259253E-3</v>
      </c>
      <c r="D15" s="267" t="s">
        <v>13</v>
      </c>
      <c r="E15" s="224">
        <v>5.0347222222222217E-2</v>
      </c>
      <c r="F15" s="267" t="s">
        <v>17</v>
      </c>
      <c r="G15" s="226">
        <v>5.7175925925925929E-2</v>
      </c>
      <c r="H15" s="227">
        <f>G15-G5</f>
        <v>9.7453703703703695E-3</v>
      </c>
      <c r="I15" s="228" t="s">
        <v>14</v>
      </c>
    </row>
    <row r="16" spans="2:9" ht="13" x14ac:dyDescent="0.3">
      <c r="B16" s="229" t="s">
        <v>164</v>
      </c>
      <c r="C16" s="224">
        <v>7.2916666666666659E-3</v>
      </c>
      <c r="D16" s="267" t="s">
        <v>4</v>
      </c>
      <c r="E16" s="224">
        <v>4.8379629629629627E-2</v>
      </c>
      <c r="F16" s="267" t="s">
        <v>10</v>
      </c>
      <c r="G16" s="226">
        <v>5.7256944444444437E-2</v>
      </c>
      <c r="H16" s="227">
        <f>G16-G5</f>
        <v>9.8263888888888776E-3</v>
      </c>
      <c r="I16" s="228" t="s">
        <v>15</v>
      </c>
    </row>
    <row r="17" spans="2:9" ht="13" x14ac:dyDescent="0.3">
      <c r="B17" s="229" t="s">
        <v>165</v>
      </c>
      <c r="C17" s="224">
        <v>7.3148148148148148E-3</v>
      </c>
      <c r="D17" s="267" t="s">
        <v>6</v>
      </c>
      <c r="E17" s="224">
        <v>4.8495370370370376E-2</v>
      </c>
      <c r="F17" s="267" t="s">
        <v>12</v>
      </c>
      <c r="G17" s="226">
        <v>5.7789351851851856E-2</v>
      </c>
      <c r="H17" s="227">
        <f>G17-G5</f>
        <v>1.0358796296296297E-2</v>
      </c>
      <c r="I17" s="228" t="s">
        <v>16</v>
      </c>
    </row>
    <row r="18" spans="2:9" ht="13" x14ac:dyDescent="0.3">
      <c r="B18" s="229" t="s">
        <v>166</v>
      </c>
      <c r="C18" s="224">
        <v>1.087962962962963E-2</v>
      </c>
      <c r="D18" s="267" t="s">
        <v>110</v>
      </c>
      <c r="E18" s="224">
        <v>5.0358796296296297E-2</v>
      </c>
      <c r="F18" s="267" t="s">
        <v>68</v>
      </c>
      <c r="G18" s="226">
        <v>5.8078703703703709E-2</v>
      </c>
      <c r="H18" s="227">
        <f>G18-G5</f>
        <v>1.064814814814815E-2</v>
      </c>
      <c r="I18" s="228" t="s">
        <v>17</v>
      </c>
    </row>
    <row r="19" spans="2:9" ht="13" x14ac:dyDescent="0.3">
      <c r="B19" s="229" t="s">
        <v>167</v>
      </c>
      <c r="C19" s="224">
        <v>8.5069444444444437E-3</v>
      </c>
      <c r="D19" s="267" t="s">
        <v>14</v>
      </c>
      <c r="E19" s="224">
        <v>4.9629629629629635E-2</v>
      </c>
      <c r="F19" s="267" t="s">
        <v>15</v>
      </c>
      <c r="G19" s="226">
        <v>5.8275462962962966E-2</v>
      </c>
      <c r="H19" s="227">
        <f>G19-G5</f>
        <v>1.0844907407407407E-2</v>
      </c>
      <c r="I19" s="228" t="s">
        <v>68</v>
      </c>
    </row>
    <row r="20" spans="2:9" ht="13" x14ac:dyDescent="0.3">
      <c r="B20" s="229" t="s">
        <v>168</v>
      </c>
      <c r="C20" s="224">
        <v>9.1203703703703707E-3</v>
      </c>
      <c r="D20" s="267" t="s">
        <v>68</v>
      </c>
      <c r="E20" s="224">
        <v>5.2199074074074071E-2</v>
      </c>
      <c r="F20" s="267" t="s">
        <v>83</v>
      </c>
      <c r="G20" s="226">
        <v>6.1805555555555558E-2</v>
      </c>
      <c r="H20" s="227">
        <f>G20-G5</f>
        <v>1.4374999999999999E-2</v>
      </c>
      <c r="I20" s="228" t="s">
        <v>83</v>
      </c>
    </row>
    <row r="21" spans="2:9" ht="13" x14ac:dyDescent="0.3">
      <c r="B21" s="229" t="s">
        <v>169</v>
      </c>
      <c r="C21" s="224">
        <v>8.5879629629629622E-3</v>
      </c>
      <c r="D21" s="267" t="s">
        <v>15</v>
      </c>
      <c r="E21" s="224">
        <v>5.5567129629629626E-2</v>
      </c>
      <c r="F21" s="267" t="s">
        <v>104</v>
      </c>
      <c r="G21" s="226">
        <v>6.3587962962962971E-2</v>
      </c>
      <c r="H21" s="227">
        <f>G21-G5</f>
        <v>1.6157407407407412E-2</v>
      </c>
      <c r="I21" s="228" t="s">
        <v>107</v>
      </c>
    </row>
    <row r="22" spans="2:9" ht="13" x14ac:dyDescent="0.3">
      <c r="B22" s="229" t="s">
        <v>170</v>
      </c>
      <c r="C22" s="224">
        <v>7.4652777777777781E-3</v>
      </c>
      <c r="D22" s="267" t="s">
        <v>10</v>
      </c>
      <c r="E22" s="224">
        <v>5.4409722222222227E-2</v>
      </c>
      <c r="F22" s="267" t="s">
        <v>107</v>
      </c>
      <c r="G22" s="226">
        <v>6.5266203703703715E-2</v>
      </c>
      <c r="H22" s="227">
        <f>G22-G5</f>
        <v>1.7835648148148156E-2</v>
      </c>
      <c r="I22" s="228" t="s">
        <v>104</v>
      </c>
    </row>
    <row r="23" spans="2:9" ht="13" x14ac:dyDescent="0.3">
      <c r="B23" s="229" t="s">
        <v>171</v>
      </c>
      <c r="C23" s="224" t="s">
        <v>172</v>
      </c>
      <c r="D23" s="267" t="s">
        <v>90</v>
      </c>
      <c r="E23" s="268" t="s">
        <v>172</v>
      </c>
      <c r="F23" s="267" t="s">
        <v>90</v>
      </c>
      <c r="G23" s="226">
        <v>7.3564814814814819E-2</v>
      </c>
      <c r="H23" s="227">
        <f>G23-G5</f>
        <v>2.613425925925926E-2</v>
      </c>
      <c r="I23" s="267" t="s">
        <v>105</v>
      </c>
    </row>
    <row r="24" spans="2:9" ht="13" x14ac:dyDescent="0.3">
      <c r="B24" s="229" t="s">
        <v>173</v>
      </c>
      <c r="C24" s="224">
        <v>9.9537037037037042E-3</v>
      </c>
      <c r="D24" s="267" t="s">
        <v>107</v>
      </c>
      <c r="E24" s="224">
        <v>6.4699074074074062E-2</v>
      </c>
      <c r="F24" s="267" t="s">
        <v>110</v>
      </c>
      <c r="G24" s="226">
        <v>7.4189814814814806E-2</v>
      </c>
      <c r="H24" s="227">
        <f>G24-G5</f>
        <v>2.6759259259259247E-2</v>
      </c>
      <c r="I24" s="228" t="s">
        <v>110</v>
      </c>
    </row>
    <row r="25" spans="2:9" ht="13.5" thickBot="1" x14ac:dyDescent="0.35">
      <c r="B25" s="230" t="s">
        <v>174</v>
      </c>
      <c r="C25" s="231">
        <v>9.9652777777777778E-3</v>
      </c>
      <c r="D25" s="213" t="s">
        <v>104</v>
      </c>
      <c r="E25" s="231">
        <v>6.4710648148148142E-2</v>
      </c>
      <c r="F25" s="213" t="s">
        <v>105</v>
      </c>
      <c r="G25" s="233">
        <v>7.436342592592593E-2</v>
      </c>
      <c r="H25" s="234">
        <f>G25-G5</f>
        <v>2.6932870370370371E-2</v>
      </c>
      <c r="I25" s="215" t="s">
        <v>90</v>
      </c>
    </row>
    <row r="26" spans="2:9" ht="13" x14ac:dyDescent="0.3">
      <c r="B26" s="266" t="s">
        <v>175</v>
      </c>
      <c r="C26" s="219">
        <v>8.6805555555555559E-3</v>
      </c>
      <c r="D26" s="222" t="s">
        <v>3</v>
      </c>
      <c r="E26" s="219">
        <v>4.2245370370370371E-2</v>
      </c>
      <c r="F26" s="222" t="s">
        <v>3</v>
      </c>
      <c r="G26" s="220">
        <v>5.092592592592593E-2</v>
      </c>
      <c r="H26" s="221">
        <v>0</v>
      </c>
      <c r="I26" s="235" t="s">
        <v>3</v>
      </c>
    </row>
    <row r="27" spans="2:9" ht="13" x14ac:dyDescent="0.3">
      <c r="B27" s="229" t="s">
        <v>176</v>
      </c>
      <c r="C27" s="224">
        <v>8.8078703703703704E-3</v>
      </c>
      <c r="D27" s="267" t="s">
        <v>5</v>
      </c>
      <c r="E27" s="224">
        <v>4.296296296296296E-2</v>
      </c>
      <c r="F27" s="267" t="s">
        <v>4</v>
      </c>
      <c r="G27" s="226">
        <v>5.2118055555555563E-2</v>
      </c>
      <c r="H27" s="227">
        <f>G27-G26</f>
        <v>1.1921296296296333E-3</v>
      </c>
      <c r="I27" s="228" t="s">
        <v>4</v>
      </c>
    </row>
    <row r="28" spans="2:9" ht="13" x14ac:dyDescent="0.3">
      <c r="B28" s="229" t="s">
        <v>177</v>
      </c>
      <c r="C28" s="224">
        <v>9.780092592592592E-3</v>
      </c>
      <c r="D28" s="267" t="s">
        <v>6</v>
      </c>
      <c r="E28" s="224">
        <v>4.5601851851851859E-2</v>
      </c>
      <c r="F28" s="267" t="s">
        <v>5</v>
      </c>
      <c r="G28" s="226">
        <v>5.5081018518518515E-2</v>
      </c>
      <c r="H28" s="227">
        <f>G28-G26</f>
        <v>4.1550925925925852E-3</v>
      </c>
      <c r="I28" s="228" t="s">
        <v>5</v>
      </c>
    </row>
    <row r="29" spans="2:9" ht="13" x14ac:dyDescent="0.3">
      <c r="B29" s="229" t="s">
        <v>178</v>
      </c>
      <c r="C29" s="224">
        <v>9.7916666666666655E-3</v>
      </c>
      <c r="D29" s="267" t="s">
        <v>8</v>
      </c>
      <c r="E29" s="224">
        <v>5.4398148148148147E-2</v>
      </c>
      <c r="F29" s="267" t="s">
        <v>6</v>
      </c>
      <c r="G29" s="226">
        <v>6.4328703703703707E-2</v>
      </c>
      <c r="H29" s="227">
        <f>G29-G26</f>
        <v>1.3402777777777777E-2</v>
      </c>
      <c r="I29" s="228" t="s">
        <v>6</v>
      </c>
    </row>
    <row r="30" spans="2:9" ht="13.5" thickBot="1" x14ac:dyDescent="0.35">
      <c r="B30" s="230" t="s">
        <v>179</v>
      </c>
      <c r="C30" s="231">
        <v>8.7962962962962968E-3</v>
      </c>
      <c r="D30" s="213" t="s">
        <v>4</v>
      </c>
      <c r="E30" s="231">
        <v>5.6134259259259266E-2</v>
      </c>
      <c r="F30" s="213" t="s">
        <v>8</v>
      </c>
      <c r="G30" s="233">
        <v>6.6134259259259254E-2</v>
      </c>
      <c r="H30" s="234">
        <f>G30-G26</f>
        <v>1.5208333333333324E-2</v>
      </c>
      <c r="I30" s="215" t="s">
        <v>8</v>
      </c>
    </row>
    <row r="31" spans="2:9" x14ac:dyDescent="0.25">
      <c r="C31" s="1"/>
      <c r="D31" s="1"/>
    </row>
    <row r="32" spans="2:9" x14ac:dyDescent="0.25">
      <c r="C32" s="1"/>
      <c r="D32" s="1"/>
    </row>
    <row r="33" spans="2:5" x14ac:dyDescent="0.25">
      <c r="C33" s="1"/>
      <c r="D33" s="1"/>
    </row>
    <row r="34" spans="2:5" x14ac:dyDescent="0.25">
      <c r="C34" s="1"/>
      <c r="D34" s="1"/>
    </row>
    <row r="35" spans="2:5" ht="13" x14ac:dyDescent="0.3">
      <c r="B35" s="2" t="s">
        <v>143</v>
      </c>
      <c r="C35" s="1"/>
      <c r="D35" s="1"/>
    </row>
    <row r="36" spans="2:5" ht="13.5" thickBot="1" x14ac:dyDescent="0.35">
      <c r="B36" s="2" t="s">
        <v>144</v>
      </c>
      <c r="C36" s="1"/>
      <c r="D36" s="1"/>
    </row>
    <row r="37" spans="2:5" ht="13" thickBot="1" x14ac:dyDescent="0.3">
      <c r="B37" s="242" t="s">
        <v>1</v>
      </c>
      <c r="C37" s="243" t="s">
        <v>21</v>
      </c>
      <c r="D37" s="243" t="s">
        <v>2</v>
      </c>
      <c r="E37" s="242" t="s">
        <v>7</v>
      </c>
    </row>
    <row r="38" spans="2:5" ht="13" x14ac:dyDescent="0.3">
      <c r="B38" s="269" t="s">
        <v>153</v>
      </c>
      <c r="C38" s="221">
        <v>7.1759259259259259E-3</v>
      </c>
      <c r="D38" s="244" t="s">
        <v>3</v>
      </c>
      <c r="E38" s="245">
        <v>0</v>
      </c>
    </row>
    <row r="39" spans="2:5" ht="13" x14ac:dyDescent="0.3">
      <c r="B39" s="268" t="s">
        <v>164</v>
      </c>
      <c r="C39" s="227">
        <v>7.2916666666666659E-3</v>
      </c>
      <c r="D39" s="246" t="s">
        <v>4</v>
      </c>
      <c r="E39" s="247">
        <f>C39-C38</f>
        <v>1.1574074074074004E-4</v>
      </c>
    </row>
    <row r="40" spans="2:5" ht="13" x14ac:dyDescent="0.3">
      <c r="B40" s="268" t="s">
        <v>157</v>
      </c>
      <c r="C40" s="227">
        <v>7.3032407407407412E-3</v>
      </c>
      <c r="D40" s="246" t="s">
        <v>5</v>
      </c>
      <c r="E40" s="247">
        <f>C40-C38</f>
        <v>1.2731481481481535E-4</v>
      </c>
    </row>
    <row r="41" spans="2:5" ht="13" x14ac:dyDescent="0.3">
      <c r="B41" s="268" t="s">
        <v>165</v>
      </c>
      <c r="C41" s="227">
        <v>7.3148148148148148E-3</v>
      </c>
      <c r="D41" s="246" t="s">
        <v>6</v>
      </c>
      <c r="E41" s="247">
        <f>C41-C38</f>
        <v>1.3888888888888892E-4</v>
      </c>
    </row>
    <row r="42" spans="2:5" ht="13" x14ac:dyDescent="0.3">
      <c r="B42" s="268" t="s">
        <v>155</v>
      </c>
      <c r="C42" s="227">
        <v>7.4074074074074068E-3</v>
      </c>
      <c r="D42" s="246" t="s">
        <v>8</v>
      </c>
      <c r="E42" s="247">
        <f>C42-C38</f>
        <v>2.3148148148148095E-4</v>
      </c>
    </row>
    <row r="43" spans="2:5" ht="13" x14ac:dyDescent="0.3">
      <c r="B43" s="268" t="s">
        <v>154</v>
      </c>
      <c r="C43" s="227">
        <v>7.4537037037037028E-3</v>
      </c>
      <c r="D43" s="246" t="s">
        <v>9</v>
      </c>
      <c r="E43" s="247">
        <f>C43-C38</f>
        <v>2.7777777777777696E-4</v>
      </c>
    </row>
    <row r="44" spans="2:5" ht="13" x14ac:dyDescent="0.3">
      <c r="B44" s="268" t="s">
        <v>170</v>
      </c>
      <c r="C44" s="227">
        <v>7.4652777777777781E-3</v>
      </c>
      <c r="D44" s="246" t="s">
        <v>10</v>
      </c>
      <c r="E44" s="247">
        <f>C44-C38</f>
        <v>2.8935185185185227E-4</v>
      </c>
    </row>
    <row r="45" spans="2:5" ht="13" x14ac:dyDescent="0.3">
      <c r="B45" s="268" t="s">
        <v>158</v>
      </c>
      <c r="C45" s="227">
        <v>7.4768518518518526E-3</v>
      </c>
      <c r="D45" s="246" t="s">
        <v>11</v>
      </c>
      <c r="E45" s="247">
        <f>C45-C38</f>
        <v>3.0092592592592671E-4</v>
      </c>
    </row>
    <row r="46" spans="2:5" ht="13" x14ac:dyDescent="0.3">
      <c r="B46" s="268" t="s">
        <v>156</v>
      </c>
      <c r="C46" s="227">
        <v>8.4143518518518517E-3</v>
      </c>
      <c r="D46" s="246" t="s">
        <v>12</v>
      </c>
      <c r="E46" s="247">
        <f>C46-C38</f>
        <v>1.2384259259259258E-3</v>
      </c>
    </row>
    <row r="47" spans="2:5" ht="13" x14ac:dyDescent="0.3">
      <c r="B47" s="268" t="s">
        <v>163</v>
      </c>
      <c r="C47" s="227">
        <v>8.4259259259259253E-3</v>
      </c>
      <c r="D47" s="246" t="s">
        <v>13</v>
      </c>
      <c r="E47" s="247">
        <f>C47-C38</f>
        <v>1.2499999999999994E-3</v>
      </c>
    </row>
    <row r="48" spans="2:5" ht="13" x14ac:dyDescent="0.3">
      <c r="B48" s="268" t="s">
        <v>167</v>
      </c>
      <c r="C48" s="227">
        <v>8.5069444444444437E-3</v>
      </c>
      <c r="D48" s="246" t="s">
        <v>14</v>
      </c>
      <c r="E48" s="247">
        <f>C48-C38</f>
        <v>1.3310185185185178E-3</v>
      </c>
    </row>
    <row r="49" spans="2:5" ht="13" x14ac:dyDescent="0.3">
      <c r="B49" s="268" t="s">
        <v>169</v>
      </c>
      <c r="C49" s="227">
        <v>8.5879629629629622E-3</v>
      </c>
      <c r="D49" s="246" t="s">
        <v>15</v>
      </c>
      <c r="E49" s="247">
        <f>C49-C38</f>
        <v>1.4120370370370363E-3</v>
      </c>
    </row>
    <row r="50" spans="2:5" ht="13" x14ac:dyDescent="0.3">
      <c r="B50" s="268" t="s">
        <v>159</v>
      </c>
      <c r="C50" s="227">
        <v>8.6458333333333335E-3</v>
      </c>
      <c r="D50" s="246" t="s">
        <v>16</v>
      </c>
      <c r="E50" s="247">
        <f>C50-C38</f>
        <v>1.4699074074074076E-3</v>
      </c>
    </row>
    <row r="51" spans="2:5" ht="13" x14ac:dyDescent="0.3">
      <c r="B51" s="268" t="s">
        <v>161</v>
      </c>
      <c r="C51" s="227">
        <v>8.9120370370370378E-3</v>
      </c>
      <c r="D51" s="246" t="s">
        <v>17</v>
      </c>
      <c r="E51" s="247">
        <f>C51-C38</f>
        <v>1.7361111111111119E-3</v>
      </c>
    </row>
    <row r="52" spans="2:5" ht="13" x14ac:dyDescent="0.3">
      <c r="B52" s="268" t="s">
        <v>168</v>
      </c>
      <c r="C52" s="227">
        <v>9.1203703703703707E-3</v>
      </c>
      <c r="D52" s="246" t="s">
        <v>68</v>
      </c>
      <c r="E52" s="247">
        <f>C52-C38</f>
        <v>1.9444444444444448E-3</v>
      </c>
    </row>
    <row r="53" spans="2:5" ht="13" x14ac:dyDescent="0.3">
      <c r="B53" s="268" t="s">
        <v>162</v>
      </c>
      <c r="C53" s="227">
        <v>9.9537037037037042E-3</v>
      </c>
      <c r="D53" s="246" t="s">
        <v>83</v>
      </c>
      <c r="E53" s="247">
        <f>C53-C38</f>
        <v>2.7777777777777783E-3</v>
      </c>
    </row>
    <row r="54" spans="2:5" ht="13" x14ac:dyDescent="0.3">
      <c r="B54" s="268" t="s">
        <v>173</v>
      </c>
      <c r="C54" s="227">
        <v>9.9537037037037042E-3</v>
      </c>
      <c r="D54" s="246" t="s">
        <v>107</v>
      </c>
      <c r="E54" s="247">
        <f>C54-C38</f>
        <v>2.7777777777777783E-3</v>
      </c>
    </row>
    <row r="55" spans="2:5" ht="13" x14ac:dyDescent="0.3">
      <c r="B55" s="268" t="s">
        <v>174</v>
      </c>
      <c r="C55" s="227">
        <v>9.9652777777777778E-3</v>
      </c>
      <c r="D55" s="246" t="s">
        <v>104</v>
      </c>
      <c r="E55" s="247">
        <f>C55-C38</f>
        <v>2.7893518518518519E-3</v>
      </c>
    </row>
    <row r="56" spans="2:5" ht="13" x14ac:dyDescent="0.3">
      <c r="B56" s="268" t="s">
        <v>160</v>
      </c>
      <c r="C56" s="227">
        <v>1.0590277777777777E-2</v>
      </c>
      <c r="D56" s="246" t="s">
        <v>105</v>
      </c>
      <c r="E56" s="247">
        <f>C56-C38</f>
        <v>3.4143518518518507E-3</v>
      </c>
    </row>
    <row r="57" spans="2:5" ht="13" x14ac:dyDescent="0.3">
      <c r="B57" s="268" t="s">
        <v>166</v>
      </c>
      <c r="C57" s="227">
        <v>1.087962962962963E-2</v>
      </c>
      <c r="D57" s="246" t="s">
        <v>110</v>
      </c>
      <c r="E57" s="247">
        <f>C57-C38</f>
        <v>3.7037037037037038E-3</v>
      </c>
    </row>
    <row r="58" spans="2:5" ht="13.5" thickBot="1" x14ac:dyDescent="0.35">
      <c r="B58" s="248" t="s">
        <v>171</v>
      </c>
      <c r="C58" s="234" t="s">
        <v>172</v>
      </c>
      <c r="D58" s="249" t="s">
        <v>90</v>
      </c>
      <c r="E58" s="250"/>
    </row>
    <row r="59" spans="2:5" ht="13" x14ac:dyDescent="0.3">
      <c r="B59" s="269" t="s">
        <v>175</v>
      </c>
      <c r="C59" s="221">
        <v>8.6805555555555559E-3</v>
      </c>
      <c r="D59" s="244" t="s">
        <v>3</v>
      </c>
      <c r="E59" s="245">
        <v>0</v>
      </c>
    </row>
    <row r="60" spans="2:5" ht="13" x14ac:dyDescent="0.3">
      <c r="B60" s="268" t="s">
        <v>179</v>
      </c>
      <c r="C60" s="227">
        <v>8.7962962962962968E-3</v>
      </c>
      <c r="D60" s="246" t="s">
        <v>4</v>
      </c>
      <c r="E60" s="247">
        <f>C60-C59</f>
        <v>1.1574074074074091E-4</v>
      </c>
    </row>
    <row r="61" spans="2:5" ht="13" x14ac:dyDescent="0.3">
      <c r="B61" s="268" t="s">
        <v>176</v>
      </c>
      <c r="C61" s="227">
        <v>8.8078703703703704E-3</v>
      </c>
      <c r="D61" s="246" t="s">
        <v>5</v>
      </c>
      <c r="E61" s="247">
        <f>C61-C59</f>
        <v>1.2731481481481448E-4</v>
      </c>
    </row>
    <row r="62" spans="2:5" ht="13" x14ac:dyDescent="0.3">
      <c r="B62" s="268" t="s">
        <v>177</v>
      </c>
      <c r="C62" s="227">
        <v>9.780092592592592E-3</v>
      </c>
      <c r="D62" s="246" t="s">
        <v>6</v>
      </c>
      <c r="E62" s="247">
        <f>C62-C59</f>
        <v>1.099537037037036E-3</v>
      </c>
    </row>
    <row r="63" spans="2:5" ht="13.5" thickBot="1" x14ac:dyDescent="0.35">
      <c r="B63" s="248" t="s">
        <v>178</v>
      </c>
      <c r="C63" s="234">
        <v>9.7916666666666655E-3</v>
      </c>
      <c r="D63" s="249" t="s">
        <v>8</v>
      </c>
      <c r="E63" s="250">
        <f>C63-C59</f>
        <v>1.1111111111111096E-3</v>
      </c>
    </row>
    <row r="64" spans="2:5" x14ac:dyDescent="0.25">
      <c r="C64" s="1"/>
      <c r="D64" s="1"/>
    </row>
    <row r="65" spans="2:5" ht="13" x14ac:dyDescent="0.3">
      <c r="B65" s="2" t="s">
        <v>143</v>
      </c>
      <c r="C65" s="1"/>
      <c r="D65" s="1"/>
    </row>
    <row r="66" spans="2:5" ht="13.5" thickBot="1" x14ac:dyDescent="0.35">
      <c r="B66" s="2" t="s">
        <v>148</v>
      </c>
      <c r="C66" s="1"/>
      <c r="D66" s="1"/>
    </row>
    <row r="67" spans="2:5" ht="13" thickBot="1" x14ac:dyDescent="0.3">
      <c r="B67" s="242" t="s">
        <v>1</v>
      </c>
      <c r="C67" s="243" t="s">
        <v>21</v>
      </c>
      <c r="D67" s="243" t="s">
        <v>2</v>
      </c>
      <c r="E67" s="242" t="s">
        <v>7</v>
      </c>
    </row>
    <row r="68" spans="2:5" ht="13" x14ac:dyDescent="0.3">
      <c r="B68" s="269" t="s">
        <v>153</v>
      </c>
      <c r="C68" s="221">
        <f t="shared" ref="C68:C73" si="0">E5-C5</f>
        <v>3.4201388888888892E-2</v>
      </c>
      <c r="D68" s="244" t="s">
        <v>3</v>
      </c>
      <c r="E68" s="245">
        <v>0</v>
      </c>
    </row>
    <row r="69" spans="2:5" ht="13" x14ac:dyDescent="0.3">
      <c r="B69" s="268" t="s">
        <v>154</v>
      </c>
      <c r="C69" s="227">
        <f t="shared" si="0"/>
        <v>3.6296296296296292E-2</v>
      </c>
      <c r="D69" s="246" t="s">
        <v>4</v>
      </c>
      <c r="E69" s="247">
        <f>C69-C68</f>
        <v>2.0949074074073995E-3</v>
      </c>
    </row>
    <row r="70" spans="2:5" ht="13" x14ac:dyDescent="0.3">
      <c r="B70" s="268" t="s">
        <v>155</v>
      </c>
      <c r="C70" s="227">
        <f t="shared" si="0"/>
        <v>3.6342592592592593E-2</v>
      </c>
      <c r="D70" s="246" t="s">
        <v>5</v>
      </c>
      <c r="E70" s="247">
        <f>C70-C68</f>
        <v>2.1412037037037007E-3</v>
      </c>
    </row>
    <row r="71" spans="2:5" ht="13" x14ac:dyDescent="0.3">
      <c r="B71" s="268" t="s">
        <v>156</v>
      </c>
      <c r="C71" s="227">
        <f t="shared" si="0"/>
        <v>3.6655092592592593E-2</v>
      </c>
      <c r="D71" s="246" t="s">
        <v>6</v>
      </c>
      <c r="E71" s="247">
        <f>C71-C68</f>
        <v>2.453703703703701E-3</v>
      </c>
    </row>
    <row r="72" spans="2:5" ht="13" x14ac:dyDescent="0.3">
      <c r="B72" s="268" t="s">
        <v>157</v>
      </c>
      <c r="C72" s="227">
        <f t="shared" si="0"/>
        <v>3.7962962962962962E-2</v>
      </c>
      <c r="D72" s="246" t="s">
        <v>8</v>
      </c>
      <c r="E72" s="247">
        <f>C72-C68</f>
        <v>3.76157407407407E-3</v>
      </c>
    </row>
    <row r="73" spans="2:5" ht="13" x14ac:dyDescent="0.3">
      <c r="B73" s="268" t="s">
        <v>158</v>
      </c>
      <c r="C73" s="227">
        <f t="shared" si="0"/>
        <v>3.8240740740740742E-2</v>
      </c>
      <c r="D73" s="246" t="s">
        <v>9</v>
      </c>
      <c r="E73" s="247">
        <f>C73-C68</f>
        <v>4.0393518518518495E-3</v>
      </c>
    </row>
    <row r="74" spans="2:5" ht="13" x14ac:dyDescent="0.3">
      <c r="B74" s="268" t="s">
        <v>160</v>
      </c>
      <c r="C74" s="227">
        <f>E12-C12</f>
        <v>3.9178240740740743E-2</v>
      </c>
      <c r="D74" s="246" t="s">
        <v>10</v>
      </c>
      <c r="E74" s="247">
        <f>C74-C68</f>
        <v>4.9768518518518504E-3</v>
      </c>
    </row>
    <row r="75" spans="2:5" ht="13" x14ac:dyDescent="0.3">
      <c r="B75" s="268" t="s">
        <v>162</v>
      </c>
      <c r="C75" s="227">
        <f>E14-C14</f>
        <v>3.9282407407407405E-2</v>
      </c>
      <c r="D75" s="246" t="s">
        <v>11</v>
      </c>
      <c r="E75" s="247">
        <f>C75-C68</f>
        <v>5.0810185185185125E-3</v>
      </c>
    </row>
    <row r="76" spans="2:5" ht="13" x14ac:dyDescent="0.3">
      <c r="B76" s="268" t="s">
        <v>166</v>
      </c>
      <c r="C76" s="227">
        <f>E18-C18</f>
        <v>3.9479166666666669E-2</v>
      </c>
      <c r="D76" s="246" t="s">
        <v>12</v>
      </c>
      <c r="E76" s="247">
        <f>C76-C68</f>
        <v>5.2777777777777771E-3</v>
      </c>
    </row>
    <row r="77" spans="2:5" ht="13" x14ac:dyDescent="0.3">
      <c r="B77" s="268" t="s">
        <v>161</v>
      </c>
      <c r="C77" s="227">
        <f>E13-C13</f>
        <v>3.9641203703703706E-2</v>
      </c>
      <c r="D77" s="246" t="s">
        <v>13</v>
      </c>
      <c r="E77" s="247">
        <f>C77-C68</f>
        <v>5.439814814814814E-3</v>
      </c>
    </row>
    <row r="78" spans="2:5" ht="13" x14ac:dyDescent="0.3">
      <c r="B78" s="268" t="s">
        <v>159</v>
      </c>
      <c r="C78" s="227">
        <f>E11-C11</f>
        <v>3.9780092592592596E-2</v>
      </c>
      <c r="D78" s="246" t="s">
        <v>14</v>
      </c>
      <c r="E78" s="247">
        <f>C78-C68</f>
        <v>5.5787037037037038E-3</v>
      </c>
    </row>
    <row r="79" spans="2:5" ht="13" x14ac:dyDescent="0.3">
      <c r="B79" s="268" t="s">
        <v>164</v>
      </c>
      <c r="C79" s="227">
        <f>E16-C16</f>
        <v>4.1087962962962958E-2</v>
      </c>
      <c r="D79" s="246" t="s">
        <v>15</v>
      </c>
      <c r="E79" s="247">
        <f>C79-C68</f>
        <v>6.8865740740740658E-3</v>
      </c>
    </row>
    <row r="80" spans="2:5" ht="13" x14ac:dyDescent="0.3">
      <c r="B80" s="268" t="s">
        <v>167</v>
      </c>
      <c r="C80" s="227">
        <f>E19-C19</f>
        <v>4.1122685185185193E-2</v>
      </c>
      <c r="D80" s="246" t="s">
        <v>16</v>
      </c>
      <c r="E80" s="247">
        <f>C80-C68</f>
        <v>6.9212962962963004E-3</v>
      </c>
    </row>
    <row r="81" spans="2:5" ht="13" x14ac:dyDescent="0.3">
      <c r="B81" s="268" t="s">
        <v>165</v>
      </c>
      <c r="C81" s="227">
        <f>E17-C17</f>
        <v>4.1180555555555561E-2</v>
      </c>
      <c r="D81" s="246" t="s">
        <v>17</v>
      </c>
      <c r="E81" s="247">
        <f>C81-C68</f>
        <v>6.9791666666666682E-3</v>
      </c>
    </row>
    <row r="82" spans="2:5" ht="13" x14ac:dyDescent="0.3">
      <c r="B82" s="268" t="s">
        <v>163</v>
      </c>
      <c r="C82" s="227">
        <f>E15-C15</f>
        <v>4.192129629629629E-2</v>
      </c>
      <c r="D82" s="246" t="s">
        <v>68</v>
      </c>
      <c r="E82" s="247">
        <f>C82-C68</f>
        <v>7.7199074074073976E-3</v>
      </c>
    </row>
    <row r="83" spans="2:5" ht="13" x14ac:dyDescent="0.3">
      <c r="B83" s="268" t="s">
        <v>168</v>
      </c>
      <c r="C83" s="227">
        <f>E20-C20</f>
        <v>4.3078703703703702E-2</v>
      </c>
      <c r="D83" s="246" t="s">
        <v>83</v>
      </c>
      <c r="E83" s="247">
        <f>C83-C68</f>
        <v>8.8773148148148101E-3</v>
      </c>
    </row>
    <row r="84" spans="2:5" ht="13" x14ac:dyDescent="0.3">
      <c r="B84" s="268" t="s">
        <v>170</v>
      </c>
      <c r="C84" s="227">
        <f>E22-C22</f>
        <v>4.6944444444444448E-2</v>
      </c>
      <c r="D84" s="246" t="s">
        <v>107</v>
      </c>
      <c r="E84" s="247">
        <f>C84-C68</f>
        <v>1.2743055555555556E-2</v>
      </c>
    </row>
    <row r="85" spans="2:5" ht="13" x14ac:dyDescent="0.3">
      <c r="B85" s="268" t="s">
        <v>169</v>
      </c>
      <c r="C85" s="227">
        <f>E21-C21</f>
        <v>4.6979166666666662E-2</v>
      </c>
      <c r="D85" s="246" t="s">
        <v>104</v>
      </c>
      <c r="E85" s="247">
        <f>C85-C68</f>
        <v>1.277777777777777E-2</v>
      </c>
    </row>
    <row r="86" spans="2:5" ht="13" x14ac:dyDescent="0.3">
      <c r="B86" s="268" t="s">
        <v>173</v>
      </c>
      <c r="C86" s="227">
        <f>E24-C24</f>
        <v>5.4745370370370361E-2</v>
      </c>
      <c r="D86" s="246" t="s">
        <v>105</v>
      </c>
      <c r="E86" s="247">
        <f>C86-C68</f>
        <v>2.0543981481481469E-2</v>
      </c>
    </row>
    <row r="87" spans="2:5" ht="13" x14ac:dyDescent="0.3">
      <c r="B87" s="268" t="s">
        <v>174</v>
      </c>
      <c r="C87" s="227">
        <f>E25-C25</f>
        <v>5.4745370370370361E-2</v>
      </c>
      <c r="D87" s="246" t="s">
        <v>110</v>
      </c>
      <c r="E87" s="247">
        <f>C87-C68</f>
        <v>2.0543981481481469E-2</v>
      </c>
    </row>
    <row r="88" spans="2:5" ht="13.5" thickBot="1" x14ac:dyDescent="0.35">
      <c r="B88" s="248" t="s">
        <v>171</v>
      </c>
      <c r="C88" s="234" t="s">
        <v>172</v>
      </c>
      <c r="D88" s="249" t="s">
        <v>90</v>
      </c>
      <c r="E88" s="250"/>
    </row>
    <row r="89" spans="2:5" ht="13" x14ac:dyDescent="0.3">
      <c r="B89" s="269" t="s">
        <v>175</v>
      </c>
      <c r="C89" s="221">
        <f>E26-C26</f>
        <v>3.3564814814814811E-2</v>
      </c>
      <c r="D89" s="244" t="s">
        <v>3</v>
      </c>
      <c r="E89" s="245">
        <v>0</v>
      </c>
    </row>
    <row r="90" spans="2:5" ht="13" x14ac:dyDescent="0.3">
      <c r="B90" s="268" t="s">
        <v>176</v>
      </c>
      <c r="C90" s="227">
        <f>E27-C27</f>
        <v>3.4155092592592591E-2</v>
      </c>
      <c r="D90" s="246" t="s">
        <v>4</v>
      </c>
      <c r="E90" s="247">
        <f>C90-C89</f>
        <v>5.9027777777777984E-4</v>
      </c>
    </row>
    <row r="91" spans="2:5" ht="13" x14ac:dyDescent="0.3">
      <c r="B91" s="268" t="s">
        <v>177</v>
      </c>
      <c r="C91" s="227">
        <f>E28-C28</f>
        <v>3.5821759259259268E-2</v>
      </c>
      <c r="D91" s="246" t="s">
        <v>5</v>
      </c>
      <c r="E91" s="247">
        <f>C91-C89</f>
        <v>2.2569444444444572E-3</v>
      </c>
    </row>
    <row r="92" spans="2:5" ht="13" x14ac:dyDescent="0.3">
      <c r="B92" s="268" t="s">
        <v>178</v>
      </c>
      <c r="C92" s="227">
        <f>E29-C29</f>
        <v>4.4606481481481483E-2</v>
      </c>
      <c r="D92" s="246" t="s">
        <v>6</v>
      </c>
      <c r="E92" s="247">
        <f>C92-C89</f>
        <v>1.1041666666666672E-2</v>
      </c>
    </row>
    <row r="93" spans="2:5" ht="13.5" thickBot="1" x14ac:dyDescent="0.35">
      <c r="B93" s="248" t="s">
        <v>179</v>
      </c>
      <c r="C93" s="234">
        <f>E30-C30</f>
        <v>4.7337962962962971E-2</v>
      </c>
      <c r="D93" s="249" t="s">
        <v>8</v>
      </c>
      <c r="E93" s="250">
        <f>C93-C89</f>
        <v>1.3773148148148159E-2</v>
      </c>
    </row>
    <row r="94" spans="2:5" x14ac:dyDescent="0.25">
      <c r="C94" s="1"/>
      <c r="D94" s="1"/>
    </row>
    <row r="95" spans="2:5" ht="13" x14ac:dyDescent="0.3">
      <c r="B95" s="2" t="s">
        <v>143</v>
      </c>
      <c r="C95" s="1"/>
      <c r="D95" s="1"/>
    </row>
    <row r="96" spans="2:5" ht="13.5" thickBot="1" x14ac:dyDescent="0.35">
      <c r="B96" s="2" t="s">
        <v>152</v>
      </c>
      <c r="C96" s="1"/>
      <c r="D96" s="1"/>
    </row>
    <row r="97" spans="2:5" ht="13" thickBot="1" x14ac:dyDescent="0.3">
      <c r="B97" s="242" t="s">
        <v>1</v>
      </c>
      <c r="C97" s="243" t="s">
        <v>21</v>
      </c>
      <c r="D97" s="243" t="s">
        <v>2</v>
      </c>
      <c r="E97" s="242" t="s">
        <v>7</v>
      </c>
    </row>
    <row r="98" spans="2:5" ht="13" x14ac:dyDescent="0.3">
      <c r="B98" s="269" t="s">
        <v>153</v>
      </c>
      <c r="C98" s="221">
        <f>G5-E5</f>
        <v>6.053240740740741E-3</v>
      </c>
      <c r="D98" s="244" t="s">
        <v>3</v>
      </c>
      <c r="E98" s="245">
        <v>0</v>
      </c>
    </row>
    <row r="99" spans="2:5" ht="13" x14ac:dyDescent="0.3">
      <c r="B99" s="268" t="s">
        <v>154</v>
      </c>
      <c r="C99" s="227">
        <f>G6-E6</f>
        <v>6.5277777777777782E-3</v>
      </c>
      <c r="D99" s="246" t="s">
        <v>4</v>
      </c>
      <c r="E99" s="247">
        <f>C99-C98</f>
        <v>4.745370370370372E-4</v>
      </c>
    </row>
    <row r="100" spans="2:5" ht="13" x14ac:dyDescent="0.3">
      <c r="B100" s="268" t="s">
        <v>160</v>
      </c>
      <c r="C100" s="227">
        <f>G12-E12</f>
        <v>6.6550925925925944E-3</v>
      </c>
      <c r="D100" s="246" t="s">
        <v>5</v>
      </c>
      <c r="E100" s="247">
        <f>C100-C98</f>
        <v>6.0185185185185341E-4</v>
      </c>
    </row>
    <row r="101" spans="2:5" ht="13" x14ac:dyDescent="0.3">
      <c r="B101" s="268" t="s">
        <v>163</v>
      </c>
      <c r="C101" s="227">
        <f>G15-E15</f>
        <v>6.8287037037037118E-3</v>
      </c>
      <c r="D101" s="246" t="s">
        <v>6</v>
      </c>
      <c r="E101" s="247">
        <f>C101-C98</f>
        <v>7.7546296296297085E-4</v>
      </c>
    </row>
    <row r="102" spans="2:5" ht="13" x14ac:dyDescent="0.3">
      <c r="B102" s="268" t="s">
        <v>155</v>
      </c>
      <c r="C102" s="227">
        <f>G7-E7</f>
        <v>6.9097222222222268E-3</v>
      </c>
      <c r="D102" s="246" t="s">
        <v>8</v>
      </c>
      <c r="E102" s="247">
        <f>C102-C98</f>
        <v>8.5648148148148584E-4</v>
      </c>
    </row>
    <row r="103" spans="2:5" ht="13" x14ac:dyDescent="0.3">
      <c r="B103" s="268" t="s">
        <v>159</v>
      </c>
      <c r="C103" s="227">
        <f>G11-E11</f>
        <v>7.2916666666666685E-3</v>
      </c>
      <c r="D103" s="246" t="s">
        <v>9</v>
      </c>
      <c r="E103" s="247">
        <f>C103-C98</f>
        <v>1.2384259259259275E-3</v>
      </c>
    </row>
    <row r="104" spans="2:5" ht="13" x14ac:dyDescent="0.3">
      <c r="B104" s="268" t="s">
        <v>162</v>
      </c>
      <c r="C104" s="227">
        <f>G14-E14</f>
        <v>7.6736111111111033E-3</v>
      </c>
      <c r="D104" s="246" t="s">
        <v>10</v>
      </c>
      <c r="E104" s="247">
        <f>C104-C98</f>
        <v>1.6203703703703623E-3</v>
      </c>
    </row>
    <row r="105" spans="2:5" ht="13" x14ac:dyDescent="0.3">
      <c r="B105" s="268" t="s">
        <v>166</v>
      </c>
      <c r="C105" s="227">
        <f>G18-E18</f>
        <v>7.7199074074074114E-3</v>
      </c>
      <c r="D105" s="246" t="s">
        <v>11</v>
      </c>
      <c r="E105" s="247">
        <f>C105-C98</f>
        <v>1.6666666666666705E-3</v>
      </c>
    </row>
    <row r="106" spans="2:5" ht="13" x14ac:dyDescent="0.3">
      <c r="B106" s="268" t="s">
        <v>157</v>
      </c>
      <c r="C106" s="227">
        <f>G9-E9</f>
        <v>7.9050925925925955E-3</v>
      </c>
      <c r="D106" s="246" t="s">
        <v>12</v>
      </c>
      <c r="E106" s="247">
        <f>C106-C98</f>
        <v>1.8518518518518545E-3</v>
      </c>
    </row>
    <row r="107" spans="2:5" ht="13" x14ac:dyDescent="0.3">
      <c r="B107" s="268" t="s">
        <v>161</v>
      </c>
      <c r="C107" s="227">
        <f>G13-E13</f>
        <v>8.0208333333333312E-3</v>
      </c>
      <c r="D107" s="246" t="s">
        <v>13</v>
      </c>
      <c r="E107" s="247">
        <f>C107-C98</f>
        <v>1.9675925925925902E-3</v>
      </c>
    </row>
    <row r="108" spans="2:5" ht="13" x14ac:dyDescent="0.3">
      <c r="B108" s="268" t="s">
        <v>169</v>
      </c>
      <c r="C108" s="227">
        <f>G21-E21</f>
        <v>8.0208333333333451E-3</v>
      </c>
      <c r="D108" s="246" t="s">
        <v>14</v>
      </c>
      <c r="E108" s="247">
        <f>C108-C98</f>
        <v>1.9675925925926041E-3</v>
      </c>
    </row>
    <row r="109" spans="2:5" ht="13" x14ac:dyDescent="0.3">
      <c r="B109" s="268" t="s">
        <v>156</v>
      </c>
      <c r="C109" s="227">
        <f>G8-E8</f>
        <v>8.0902777777777796E-3</v>
      </c>
      <c r="D109" s="246" t="s">
        <v>15</v>
      </c>
      <c r="E109" s="247">
        <f>C109-C98</f>
        <v>2.0370370370370386E-3</v>
      </c>
    </row>
    <row r="110" spans="2:5" ht="13" x14ac:dyDescent="0.3">
      <c r="B110" s="268" t="s">
        <v>167</v>
      </c>
      <c r="C110" s="227">
        <f>G19-E19</f>
        <v>8.6458333333333318E-3</v>
      </c>
      <c r="D110" s="246" t="s">
        <v>16</v>
      </c>
      <c r="E110" s="247">
        <f>C110-C98</f>
        <v>2.5925925925925908E-3</v>
      </c>
    </row>
    <row r="111" spans="2:5" ht="13" x14ac:dyDescent="0.3">
      <c r="B111" s="268" t="s">
        <v>164</v>
      </c>
      <c r="C111" s="227">
        <f>G16-E16</f>
        <v>8.8773148148148101E-3</v>
      </c>
      <c r="D111" s="246" t="s">
        <v>17</v>
      </c>
      <c r="E111" s="247">
        <f>C111-C98</f>
        <v>2.8240740740740691E-3</v>
      </c>
    </row>
    <row r="112" spans="2:5" ht="13" x14ac:dyDescent="0.3">
      <c r="B112" s="268" t="s">
        <v>158</v>
      </c>
      <c r="C112" s="227">
        <f>G10-E10</f>
        <v>9.0972222222222218E-3</v>
      </c>
      <c r="D112" s="246" t="s">
        <v>68</v>
      </c>
      <c r="E112" s="247">
        <f>C112-C98</f>
        <v>3.0439814814814808E-3</v>
      </c>
    </row>
    <row r="113" spans="2:5" ht="13" x14ac:dyDescent="0.3">
      <c r="B113" s="268" t="s">
        <v>165</v>
      </c>
      <c r="C113" s="227">
        <f>G17-E17</f>
        <v>9.2939814814814795E-3</v>
      </c>
      <c r="D113" s="246" t="s">
        <v>83</v>
      </c>
      <c r="E113" s="247">
        <f>C113-C98</f>
        <v>3.2407407407407385E-3</v>
      </c>
    </row>
    <row r="114" spans="2:5" ht="13" x14ac:dyDescent="0.3">
      <c r="B114" s="268" t="s">
        <v>173</v>
      </c>
      <c r="C114" s="227">
        <f>G24-E24</f>
        <v>9.490740740740744E-3</v>
      </c>
      <c r="D114" s="246" t="s">
        <v>107</v>
      </c>
      <c r="E114" s="247">
        <f>C114-C98</f>
        <v>3.4375000000000031E-3</v>
      </c>
    </row>
    <row r="115" spans="2:5" ht="13" x14ac:dyDescent="0.3">
      <c r="B115" s="268" t="s">
        <v>168</v>
      </c>
      <c r="C115" s="227">
        <f>G20-E20</f>
        <v>9.6064814814814867E-3</v>
      </c>
      <c r="D115" s="246" t="s">
        <v>104</v>
      </c>
      <c r="E115" s="247">
        <f>C115-C98</f>
        <v>3.5532407407407457E-3</v>
      </c>
    </row>
    <row r="116" spans="2:5" ht="13" x14ac:dyDescent="0.3">
      <c r="B116" s="268" t="s">
        <v>174</v>
      </c>
      <c r="C116" s="227">
        <f>G25-E25</f>
        <v>9.6527777777777879E-3</v>
      </c>
      <c r="D116" s="246" t="s">
        <v>105</v>
      </c>
      <c r="E116" s="247">
        <f>C116-C98</f>
        <v>3.5995370370370469E-3</v>
      </c>
    </row>
    <row r="117" spans="2:5" ht="13" x14ac:dyDescent="0.3">
      <c r="B117" s="268" t="s">
        <v>170</v>
      </c>
      <c r="C117" s="227">
        <f>G22-E22</f>
        <v>1.0856481481481488E-2</v>
      </c>
      <c r="D117" s="246" t="s">
        <v>110</v>
      </c>
      <c r="E117" s="247">
        <f>C117-C98</f>
        <v>4.8032407407407468E-3</v>
      </c>
    </row>
    <row r="118" spans="2:5" ht="13.5" thickBot="1" x14ac:dyDescent="0.35">
      <c r="B118" s="248" t="s">
        <v>171</v>
      </c>
      <c r="C118" s="234" t="s">
        <v>172</v>
      </c>
      <c r="D118" s="249" t="s">
        <v>90</v>
      </c>
      <c r="E118" s="250"/>
    </row>
    <row r="119" spans="2:5" ht="13" x14ac:dyDescent="0.3">
      <c r="B119" s="269" t="s">
        <v>175</v>
      </c>
      <c r="C119" s="221">
        <f>G26-E26</f>
        <v>8.6805555555555594E-3</v>
      </c>
      <c r="D119" s="244" t="s">
        <v>3</v>
      </c>
      <c r="E119" s="245">
        <v>0</v>
      </c>
    </row>
    <row r="120" spans="2:5" ht="13" x14ac:dyDescent="0.3">
      <c r="B120" s="268" t="s">
        <v>176</v>
      </c>
      <c r="C120" s="227">
        <f>G27-E27</f>
        <v>9.1550925925926036E-3</v>
      </c>
      <c r="D120" s="246" t="s">
        <v>4</v>
      </c>
      <c r="E120" s="247">
        <f>C120-C119</f>
        <v>4.7453703703704414E-4</v>
      </c>
    </row>
    <row r="121" spans="2:5" ht="13" x14ac:dyDescent="0.3">
      <c r="B121" s="268" t="s">
        <v>177</v>
      </c>
      <c r="C121" s="227">
        <f>G28-E28</f>
        <v>9.4791666666666566E-3</v>
      </c>
      <c r="D121" s="246" t="s">
        <v>5</v>
      </c>
      <c r="E121" s="247">
        <f>C121-C119</f>
        <v>7.9861111111109717E-4</v>
      </c>
    </row>
    <row r="122" spans="2:5" ht="13" x14ac:dyDescent="0.3">
      <c r="B122" s="268" t="s">
        <v>178</v>
      </c>
      <c r="C122" s="227">
        <f>G29-E29</f>
        <v>9.9305555555555605E-3</v>
      </c>
      <c r="D122" s="246" t="s">
        <v>6</v>
      </c>
      <c r="E122" s="247">
        <f>C122-C119</f>
        <v>1.2500000000000011E-3</v>
      </c>
    </row>
    <row r="123" spans="2:5" ht="13.5" thickBot="1" x14ac:dyDescent="0.35">
      <c r="B123" s="248" t="s">
        <v>179</v>
      </c>
      <c r="C123" s="234">
        <f>G30-E30</f>
        <v>9.9999999999999881E-3</v>
      </c>
      <c r="D123" s="249" t="s">
        <v>8</v>
      </c>
      <c r="E123" s="250">
        <f>C123-C119</f>
        <v>1.3194444444444287E-3</v>
      </c>
    </row>
    <row r="124" spans="2:5" x14ac:dyDescent="0.25">
      <c r="C124" s="1"/>
      <c r="D124" s="1"/>
    </row>
    <row r="125" spans="2:5" x14ac:dyDescent="0.25">
      <c r="C125" s="1"/>
      <c r="D125" s="1"/>
    </row>
    <row r="126" spans="2:5" x14ac:dyDescent="0.25">
      <c r="B126" t="s">
        <v>180</v>
      </c>
      <c r="C126" s="1"/>
      <c r="D126" s="1"/>
    </row>
    <row r="127" spans="2:5" x14ac:dyDescent="0.25">
      <c r="B127" t="s">
        <v>181</v>
      </c>
      <c r="C127" s="1"/>
      <c r="D127" s="1"/>
    </row>
    <row r="128" spans="2:5" x14ac:dyDescent="0.25">
      <c r="B128" t="s">
        <v>182</v>
      </c>
      <c r="C128" s="1"/>
      <c r="D128" s="1"/>
    </row>
    <row r="129" spans="2:7" x14ac:dyDescent="0.25">
      <c r="B129" t="s">
        <v>183</v>
      </c>
      <c r="C129" s="1"/>
      <c r="D129" s="1"/>
    </row>
    <row r="130" spans="2:7" x14ac:dyDescent="0.25">
      <c r="B130" t="s">
        <v>184</v>
      </c>
      <c r="C130" s="1"/>
      <c r="D130" s="1"/>
    </row>
    <row r="131" spans="2:7" x14ac:dyDescent="0.25">
      <c r="C131" s="1"/>
      <c r="D131" s="1"/>
      <c r="G131" t="s">
        <v>22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&amp;L&amp;"Arial CE,Tučné"&amp;18&amp;A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6"/>
  <sheetViews>
    <sheetView workbookViewId="0">
      <selection activeCell="C28" sqref="C28"/>
    </sheetView>
  </sheetViews>
  <sheetFormatPr defaultRowHeight="12.5" x14ac:dyDescent="0.25"/>
  <cols>
    <col min="1" max="1" width="27.54296875" bestFit="1" customWidth="1"/>
    <col min="2" max="2" width="10.54296875" bestFit="1" customWidth="1"/>
    <col min="3" max="3" width="4.54296875" bestFit="1" customWidth="1"/>
    <col min="4" max="4" width="7.7265625" bestFit="1" customWidth="1"/>
    <col min="5" max="5" width="4.54296875" bestFit="1" customWidth="1"/>
    <col min="6" max="7" width="7.1796875" bestFit="1" customWidth="1"/>
    <col min="8" max="8" width="4.54296875" bestFit="1" customWidth="1"/>
  </cols>
  <sheetData>
    <row r="1" spans="1:8" ht="13" x14ac:dyDescent="0.3">
      <c r="A1" s="2" t="s">
        <v>0</v>
      </c>
      <c r="B1" s="1"/>
      <c r="C1" s="1"/>
    </row>
    <row r="2" spans="1:8" ht="36.75" customHeight="1" thickBot="1" x14ac:dyDescent="0.4">
      <c r="A2" s="274" t="s">
        <v>189</v>
      </c>
      <c r="B2" s="1"/>
      <c r="C2" s="1"/>
    </row>
    <row r="3" spans="1:8" ht="13" x14ac:dyDescent="0.3">
      <c r="A3" s="204" t="s">
        <v>1</v>
      </c>
      <c r="B3" s="205" t="s">
        <v>18</v>
      </c>
      <c r="C3" s="206"/>
      <c r="D3" s="207" t="s">
        <v>19</v>
      </c>
      <c r="E3" s="208"/>
      <c r="F3" s="209" t="s">
        <v>20</v>
      </c>
      <c r="G3" s="210"/>
      <c r="H3" s="208"/>
    </row>
    <row r="4" spans="1:8" ht="13.5" thickBot="1" x14ac:dyDescent="0.35">
      <c r="A4" s="211"/>
      <c r="B4" s="212" t="s">
        <v>21</v>
      </c>
      <c r="C4" s="213" t="s">
        <v>2</v>
      </c>
      <c r="D4" s="214" t="s">
        <v>21</v>
      </c>
      <c r="E4" s="215" t="s">
        <v>2</v>
      </c>
      <c r="F4" s="216" t="s">
        <v>21</v>
      </c>
      <c r="G4" s="217" t="s">
        <v>7</v>
      </c>
      <c r="H4" s="215" t="s">
        <v>2</v>
      </c>
    </row>
    <row r="5" spans="1:8" ht="13" x14ac:dyDescent="0.3">
      <c r="A5" s="266" t="s">
        <v>35</v>
      </c>
      <c r="B5" s="219">
        <v>7.8935185185185185E-3</v>
      </c>
      <c r="C5" s="222"/>
      <c r="D5" s="219"/>
      <c r="E5" s="222"/>
      <c r="F5" s="220">
        <v>5.2118055555555563E-2</v>
      </c>
      <c r="G5" s="221">
        <v>0</v>
      </c>
      <c r="H5" s="222" t="s">
        <v>3</v>
      </c>
    </row>
    <row r="6" spans="1:8" ht="13" x14ac:dyDescent="0.3">
      <c r="A6" s="229" t="s">
        <v>190</v>
      </c>
      <c r="B6" s="224">
        <v>8.0324074074074065E-3</v>
      </c>
      <c r="C6" s="267"/>
      <c r="D6" s="224"/>
      <c r="E6" s="267"/>
      <c r="F6" s="226">
        <v>5.3229166666666661E-2</v>
      </c>
      <c r="G6" s="227">
        <f>F6-F5</f>
        <v>1.1111111111110974E-3</v>
      </c>
      <c r="H6" s="228" t="s">
        <v>4</v>
      </c>
    </row>
    <row r="7" spans="1:8" ht="13" x14ac:dyDescent="0.3">
      <c r="A7" s="229" t="s">
        <v>23</v>
      </c>
      <c r="B7" s="224">
        <v>8.5069444444444437E-3</v>
      </c>
      <c r="C7" s="267"/>
      <c r="D7" s="224"/>
      <c r="E7" s="267"/>
      <c r="F7" s="226">
        <v>5.5231481481481486E-2</v>
      </c>
      <c r="G7" s="227">
        <f>F7-F5</f>
        <v>3.1134259259259223E-3</v>
      </c>
      <c r="H7" s="228" t="s">
        <v>5</v>
      </c>
    </row>
    <row r="8" spans="1:8" ht="13" x14ac:dyDescent="0.3">
      <c r="A8" s="229" t="s">
        <v>40</v>
      </c>
      <c r="B8" s="224">
        <v>1.0671296296296297E-2</v>
      </c>
      <c r="C8" s="267"/>
      <c r="D8" s="224"/>
      <c r="E8" s="267"/>
      <c r="F8" s="226">
        <v>5.6446759259259259E-2</v>
      </c>
      <c r="G8" s="227">
        <f>F8-F5</f>
        <v>4.3287037037036957E-3</v>
      </c>
      <c r="H8" s="228" t="s">
        <v>6</v>
      </c>
    </row>
    <row r="9" spans="1:8" ht="13" x14ac:dyDescent="0.3">
      <c r="A9" s="229" t="s">
        <v>191</v>
      </c>
      <c r="B9" s="224">
        <v>8.9814814814814809E-3</v>
      </c>
      <c r="C9" s="267"/>
      <c r="D9" s="224"/>
      <c r="E9" s="267"/>
      <c r="F9" s="226">
        <v>5.6805555555555554E-2</v>
      </c>
      <c r="G9" s="227">
        <f>F9-F5</f>
        <v>4.6874999999999903E-3</v>
      </c>
      <c r="H9" s="228" t="s">
        <v>8</v>
      </c>
    </row>
    <row r="10" spans="1:8" ht="13" x14ac:dyDescent="0.3">
      <c r="A10" s="229" t="s">
        <v>112</v>
      </c>
      <c r="B10" s="224">
        <v>9.0740740740740729E-3</v>
      </c>
      <c r="C10" s="267"/>
      <c r="D10" s="224"/>
      <c r="E10" s="267"/>
      <c r="F10" s="226">
        <v>5.7881944444444444E-2</v>
      </c>
      <c r="G10" s="227">
        <f>F10-F5</f>
        <v>5.7638888888888809E-3</v>
      </c>
      <c r="H10" s="228" t="s">
        <v>9</v>
      </c>
    </row>
    <row r="11" spans="1:8" ht="13" x14ac:dyDescent="0.3">
      <c r="A11" s="229" t="s">
        <v>36</v>
      </c>
      <c r="B11" s="224">
        <v>9.0162037037037034E-3</v>
      </c>
      <c r="C11" s="267"/>
      <c r="D11" s="224"/>
      <c r="E11" s="267"/>
      <c r="F11" s="226">
        <v>5.8981481481481489E-2</v>
      </c>
      <c r="G11" s="227">
        <f>F11-F5</f>
        <v>6.8634259259259256E-3</v>
      </c>
      <c r="H11" s="228" t="s">
        <v>10</v>
      </c>
    </row>
    <row r="12" spans="1:8" ht="13" x14ac:dyDescent="0.3">
      <c r="A12" s="229" t="s">
        <v>38</v>
      </c>
      <c r="B12" s="224">
        <v>8.5995370370370357E-3</v>
      </c>
      <c r="C12" s="267"/>
      <c r="D12" s="224"/>
      <c r="E12" s="267"/>
      <c r="F12" s="226">
        <v>5.9895833333333336E-2</v>
      </c>
      <c r="G12" s="227">
        <f>F12-F5</f>
        <v>7.7777777777777724E-3</v>
      </c>
      <c r="H12" s="228" t="s">
        <v>11</v>
      </c>
    </row>
    <row r="13" spans="1:8" ht="13.5" thickBot="1" x14ac:dyDescent="0.35">
      <c r="A13" s="230" t="s">
        <v>192</v>
      </c>
      <c r="B13" s="231">
        <v>1.0405092592592593E-2</v>
      </c>
      <c r="C13" s="213"/>
      <c r="D13" s="231"/>
      <c r="E13" s="213"/>
      <c r="F13" s="238">
        <v>6.5706018518518525E-2</v>
      </c>
      <c r="G13" s="239">
        <f>F13-F5</f>
        <v>1.3587962962962961E-2</v>
      </c>
      <c r="H13" s="240" t="s">
        <v>12</v>
      </c>
    </row>
    <row r="14" spans="1:8" ht="13" x14ac:dyDescent="0.3">
      <c r="A14" s="275" t="s">
        <v>193</v>
      </c>
      <c r="B14" s="276">
        <v>9.4560185185185181E-3</v>
      </c>
      <c r="C14" s="206"/>
      <c r="D14" s="276"/>
      <c r="E14" s="277"/>
      <c r="F14" s="276">
        <v>5.6168981481481479E-2</v>
      </c>
      <c r="G14" s="256">
        <v>0</v>
      </c>
      <c r="H14" s="208" t="s">
        <v>3</v>
      </c>
    </row>
    <row r="15" spans="1:8" ht="13" x14ac:dyDescent="0.3">
      <c r="A15" s="229" t="s">
        <v>125</v>
      </c>
      <c r="B15" s="224">
        <v>9.4907407407407406E-3</v>
      </c>
      <c r="C15" s="267"/>
      <c r="D15" s="224"/>
      <c r="E15" s="278"/>
      <c r="F15" s="224">
        <v>5.6168981481481479E-2</v>
      </c>
      <c r="G15" s="227">
        <f>F15-F14</f>
        <v>0</v>
      </c>
      <c r="H15" s="228" t="s">
        <v>3</v>
      </c>
    </row>
    <row r="16" spans="1:8" ht="13.5" thickBot="1" x14ac:dyDescent="0.35">
      <c r="A16" s="230" t="s">
        <v>30</v>
      </c>
      <c r="B16" s="231">
        <v>9.525462962962963E-3</v>
      </c>
      <c r="C16" s="213"/>
      <c r="D16" s="231"/>
      <c r="E16" s="279"/>
      <c r="F16" s="231">
        <v>5.6168981481481479E-2</v>
      </c>
      <c r="G16" s="234">
        <f>F16-F14</f>
        <v>0</v>
      </c>
      <c r="H16" s="215" t="s">
        <v>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484-1307-4B85-AEED-716B72E05E22}">
  <sheetPr>
    <pageSetUpPr fitToPage="1"/>
  </sheetPr>
  <dimension ref="A1:R44"/>
  <sheetViews>
    <sheetView zoomScale="115" zoomScaleNormal="115" workbookViewId="0">
      <selection sqref="A1:XFD1048576"/>
    </sheetView>
  </sheetViews>
  <sheetFormatPr defaultRowHeight="12.5" x14ac:dyDescent="0.25"/>
  <cols>
    <col min="1" max="1" width="6.26953125" customWidth="1"/>
    <col min="2" max="2" width="20" customWidth="1"/>
    <col min="8" max="8" width="12.26953125" customWidth="1"/>
    <col min="10" max="10" width="2.453125" customWidth="1"/>
    <col min="14" max="14" width="1.81640625" customWidth="1"/>
    <col min="17" max="17" width="9.1796875" customWidth="1"/>
    <col min="18" max="18" width="3.26953125" customWidth="1"/>
  </cols>
  <sheetData>
    <row r="1" spans="1:18" ht="27.5" x14ac:dyDescent="0.55000000000000004">
      <c r="A1" s="1033" t="s">
        <v>385</v>
      </c>
    </row>
    <row r="2" spans="1:18" ht="13.5" thickBot="1" x14ac:dyDescent="0.35">
      <c r="A2" s="2" t="s">
        <v>0</v>
      </c>
      <c r="C2" s="1"/>
      <c r="D2" s="1"/>
    </row>
    <row r="3" spans="1:18" ht="23" thickBot="1" x14ac:dyDescent="0.5">
      <c r="A3" s="829" t="s">
        <v>270</v>
      </c>
      <c r="B3" s="830"/>
      <c r="C3" s="831"/>
      <c r="D3" s="831"/>
      <c r="E3" s="830"/>
      <c r="F3" s="830"/>
      <c r="G3" s="830"/>
      <c r="H3" s="830"/>
      <c r="I3" s="254"/>
    </row>
    <row r="4" spans="1:18" ht="13" x14ac:dyDescent="0.3">
      <c r="A4" s="626" t="s">
        <v>209</v>
      </c>
      <c r="B4" s="340" t="s">
        <v>1</v>
      </c>
      <c r="C4" s="627" t="s">
        <v>18</v>
      </c>
      <c r="D4" s="627"/>
      <c r="E4" s="340" t="s">
        <v>19</v>
      </c>
      <c r="F4" s="340"/>
      <c r="G4" s="340" t="s">
        <v>20</v>
      </c>
      <c r="H4" s="340"/>
      <c r="I4" s="338"/>
      <c r="K4" s="1091" t="s">
        <v>26</v>
      </c>
      <c r="L4" s="1092"/>
      <c r="M4" s="421"/>
      <c r="O4" s="1093" t="s">
        <v>28</v>
      </c>
      <c r="P4" s="1094"/>
      <c r="Q4" s="436"/>
    </row>
    <row r="5" spans="1:18" ht="13.5" thickBot="1" x14ac:dyDescent="0.35">
      <c r="A5" s="268"/>
      <c r="B5" s="628"/>
      <c r="C5" s="629" t="s">
        <v>21</v>
      </c>
      <c r="D5" s="629" t="s">
        <v>2</v>
      </c>
      <c r="E5" s="628" t="s">
        <v>21</v>
      </c>
      <c r="F5" s="628" t="s">
        <v>2</v>
      </c>
      <c r="G5" s="628" t="s">
        <v>21</v>
      </c>
      <c r="H5" s="628" t="s">
        <v>7</v>
      </c>
      <c r="I5" s="630" t="s">
        <v>2</v>
      </c>
      <c r="K5" s="474" t="s">
        <v>27</v>
      </c>
      <c r="L5" s="475"/>
      <c r="M5" s="476" t="s">
        <v>7</v>
      </c>
      <c r="O5" s="437" t="s">
        <v>27</v>
      </c>
      <c r="P5" s="438"/>
      <c r="Q5" s="439" t="s">
        <v>72</v>
      </c>
    </row>
    <row r="6" spans="1:18" s="445" customFormat="1" ht="13" x14ac:dyDescent="0.3">
      <c r="A6" s="832" t="s">
        <v>213</v>
      </c>
      <c r="B6" s="833" t="s">
        <v>248</v>
      </c>
      <c r="C6" s="834">
        <v>7.1180555555555554E-3</v>
      </c>
      <c r="D6" s="835" t="s">
        <v>4</v>
      </c>
      <c r="E6" s="834">
        <v>3.5983796296296298E-2</v>
      </c>
      <c r="F6" s="835" t="s">
        <v>5</v>
      </c>
      <c r="G6" s="834">
        <v>4.9490740740740745E-2</v>
      </c>
      <c r="H6" s="834">
        <f>G6-G10</f>
        <v>3.2986111111111133E-3</v>
      </c>
      <c r="I6" s="836" t="s">
        <v>5</v>
      </c>
      <c r="K6" s="838" t="s">
        <v>8</v>
      </c>
      <c r="L6" s="834">
        <f t="shared" ref="L6:L25" si="0">E6-C6</f>
        <v>2.8865740740740744E-2</v>
      </c>
      <c r="M6" s="839">
        <f>L6-L10</f>
        <v>2.5347222222222195E-3</v>
      </c>
      <c r="O6" s="838" t="s">
        <v>5</v>
      </c>
      <c r="P6" s="834">
        <f t="shared" ref="P6:P25" si="1">G6-E6</f>
        <v>1.3506944444444446E-2</v>
      </c>
      <c r="Q6" s="840">
        <f>P6-P8</f>
        <v>6.8287037037036841E-4</v>
      </c>
      <c r="R6" s="698"/>
    </row>
    <row r="7" spans="1:18" s="445" customFormat="1" ht="13" x14ac:dyDescent="0.3">
      <c r="A7" s="832" t="s">
        <v>213</v>
      </c>
      <c r="B7" s="833" t="s">
        <v>67</v>
      </c>
      <c r="C7" s="834">
        <v>7.5115740740740742E-3</v>
      </c>
      <c r="D7" s="835" t="s">
        <v>8</v>
      </c>
      <c r="E7" s="834">
        <v>3.7557870370370373E-2</v>
      </c>
      <c r="F7" s="835" t="s">
        <v>9</v>
      </c>
      <c r="G7" s="834">
        <v>5.2314814814814814E-2</v>
      </c>
      <c r="H7" s="834">
        <f>G7-G10</f>
        <v>6.1226851851851824E-3</v>
      </c>
      <c r="I7" s="836" t="s">
        <v>6</v>
      </c>
      <c r="K7" s="838" t="s">
        <v>10</v>
      </c>
      <c r="L7" s="834">
        <f>E7-C7</f>
        <v>3.00462962962963E-2</v>
      </c>
      <c r="M7" s="839">
        <f>L7-L10</f>
        <v>3.7152777777777757E-3</v>
      </c>
      <c r="O7" s="838" t="s">
        <v>6</v>
      </c>
      <c r="P7" s="834">
        <f t="shared" ref="P7" si="2">G7-E7</f>
        <v>1.4756944444444441E-2</v>
      </c>
      <c r="Q7" s="840">
        <f>P7-P8</f>
        <v>1.9328703703703626E-3</v>
      </c>
      <c r="R7" s="698"/>
    </row>
    <row r="8" spans="1:18" s="445" customFormat="1" ht="13" x14ac:dyDescent="0.3">
      <c r="A8" s="861" t="s">
        <v>215</v>
      </c>
      <c r="B8" s="866" t="s">
        <v>38</v>
      </c>
      <c r="C8" s="863">
        <v>8.1828703703703699E-3</v>
      </c>
      <c r="D8" s="867" t="s">
        <v>252</v>
      </c>
      <c r="E8" s="863">
        <v>3.6018518518518519E-2</v>
      </c>
      <c r="F8" s="864" t="s">
        <v>6</v>
      </c>
      <c r="G8" s="863">
        <v>4.8842592592592597E-2</v>
      </c>
      <c r="H8" s="863">
        <f>G8-G10</f>
        <v>2.6504629629629656E-3</v>
      </c>
      <c r="I8" s="865" t="s">
        <v>4</v>
      </c>
      <c r="K8" s="868" t="s">
        <v>4</v>
      </c>
      <c r="L8" s="863">
        <f t="shared" si="0"/>
        <v>2.7835648148148151E-2</v>
      </c>
      <c r="M8" s="869">
        <f>L8-L10</f>
        <v>1.5046296296296266E-3</v>
      </c>
      <c r="O8" s="868" t="s">
        <v>3</v>
      </c>
      <c r="P8" s="863">
        <f t="shared" si="1"/>
        <v>1.2824074074074078E-2</v>
      </c>
      <c r="Q8" s="870">
        <f>P8-P8</f>
        <v>0</v>
      </c>
      <c r="R8" s="698"/>
    </row>
    <row r="9" spans="1:18" s="445" customFormat="1" ht="13" x14ac:dyDescent="0.3">
      <c r="A9" s="861" t="s">
        <v>215</v>
      </c>
      <c r="B9" s="862" t="s">
        <v>239</v>
      </c>
      <c r="C9" s="863">
        <v>7.2916666666666659E-3</v>
      </c>
      <c r="D9" s="864" t="s">
        <v>5</v>
      </c>
      <c r="E9" s="863">
        <v>3.5972222222222218E-2</v>
      </c>
      <c r="F9" s="864" t="s">
        <v>4</v>
      </c>
      <c r="G9" s="863">
        <v>5.5659722222222228E-2</v>
      </c>
      <c r="H9" s="863">
        <f>G9-G10</f>
        <v>9.4675925925925969E-3</v>
      </c>
      <c r="I9" s="865" t="s">
        <v>10</v>
      </c>
      <c r="K9" s="868" t="s">
        <v>6</v>
      </c>
      <c r="L9" s="863">
        <f t="shared" si="0"/>
        <v>2.8680555555555553E-2</v>
      </c>
      <c r="M9" s="869">
        <f>L9-L10</f>
        <v>2.3495370370370285E-3</v>
      </c>
      <c r="O9" s="868" t="s">
        <v>14</v>
      </c>
      <c r="P9" s="863">
        <f t="shared" si="1"/>
        <v>1.9687500000000011E-2</v>
      </c>
      <c r="Q9" s="870">
        <f>P9-P8</f>
        <v>6.8634259259259325E-3</v>
      </c>
      <c r="R9" s="698"/>
    </row>
    <row r="10" spans="1:18" s="445" customFormat="1" ht="13" x14ac:dyDescent="0.3">
      <c r="A10" s="861" t="s">
        <v>215</v>
      </c>
      <c r="B10" s="862" t="s">
        <v>373</v>
      </c>
      <c r="C10" s="863">
        <v>6.5624999999999998E-3</v>
      </c>
      <c r="D10" s="864" t="s">
        <v>3</v>
      </c>
      <c r="E10" s="863">
        <v>3.2893518518518523E-2</v>
      </c>
      <c r="F10" s="864" t="s">
        <v>3</v>
      </c>
      <c r="G10" s="863">
        <v>4.6192129629629632E-2</v>
      </c>
      <c r="H10" s="863">
        <f>G10-G10</f>
        <v>0</v>
      </c>
      <c r="I10" s="865" t="s">
        <v>3</v>
      </c>
      <c r="K10" s="868" t="s">
        <v>3</v>
      </c>
      <c r="L10" s="863">
        <f t="shared" si="0"/>
        <v>2.6331018518518524E-2</v>
      </c>
      <c r="M10" s="869">
        <f>L10-L10</f>
        <v>0</v>
      </c>
      <c r="O10" s="868" t="s">
        <v>4</v>
      </c>
      <c r="P10" s="863">
        <f t="shared" si="1"/>
        <v>1.3298611111111108E-2</v>
      </c>
      <c r="Q10" s="870">
        <f>P10-P8</f>
        <v>4.7453703703703026E-4</v>
      </c>
      <c r="R10" s="698"/>
    </row>
    <row r="11" spans="1:18" s="445" customFormat="1" ht="13" x14ac:dyDescent="0.3">
      <c r="A11" s="861" t="s">
        <v>215</v>
      </c>
      <c r="B11" s="862" t="s">
        <v>374</v>
      </c>
      <c r="C11" s="863">
        <v>1.2280092592592592E-2</v>
      </c>
      <c r="D11" s="864" t="s">
        <v>16</v>
      </c>
      <c r="E11" s="863">
        <v>4.9108796296296296E-2</v>
      </c>
      <c r="F11" s="864" t="s">
        <v>16</v>
      </c>
      <c r="G11" s="863">
        <v>7.4108796296296298E-2</v>
      </c>
      <c r="H11" s="863">
        <f>G11-G10</f>
        <v>2.7916666666666666E-2</v>
      </c>
      <c r="I11" s="865" t="s">
        <v>16</v>
      </c>
      <c r="K11" s="868" t="s">
        <v>15</v>
      </c>
      <c r="L11" s="863">
        <f t="shared" si="0"/>
        <v>3.6828703703703704E-2</v>
      </c>
      <c r="M11" s="869">
        <f>L11-L10</f>
        <v>1.0497685185185179E-2</v>
      </c>
      <c r="O11" s="868" t="s">
        <v>16</v>
      </c>
      <c r="P11" s="863">
        <f t="shared" si="1"/>
        <v>2.5000000000000001E-2</v>
      </c>
      <c r="Q11" s="870">
        <f>P11-P8</f>
        <v>1.2175925925925923E-2</v>
      </c>
      <c r="R11" s="698"/>
    </row>
    <row r="12" spans="1:18" s="445" customFormat="1" ht="13" x14ac:dyDescent="0.3">
      <c r="A12" s="885" t="s">
        <v>214</v>
      </c>
      <c r="B12" s="886" t="s">
        <v>66</v>
      </c>
      <c r="C12" s="887">
        <v>8.1828703703703699E-3</v>
      </c>
      <c r="D12" s="888" t="s">
        <v>252</v>
      </c>
      <c r="E12" s="887">
        <v>3.6631944444444446E-2</v>
      </c>
      <c r="F12" s="888" t="s">
        <v>8</v>
      </c>
      <c r="G12" s="887">
        <v>5.3530092592592594E-2</v>
      </c>
      <c r="H12" s="887">
        <f>G12-G10</f>
        <v>7.3379629629629628E-3</v>
      </c>
      <c r="I12" s="889" t="s">
        <v>8</v>
      </c>
      <c r="K12" s="894" t="s">
        <v>5</v>
      </c>
      <c r="L12" s="887">
        <f t="shared" si="0"/>
        <v>2.8449074074074078E-2</v>
      </c>
      <c r="M12" s="895">
        <f>L12-L10</f>
        <v>2.1180555555555536E-3</v>
      </c>
      <c r="O12" s="894" t="s">
        <v>12</v>
      </c>
      <c r="P12" s="887">
        <f t="shared" si="1"/>
        <v>1.6898148148148148E-2</v>
      </c>
      <c r="Q12" s="896">
        <f>P12-P8</f>
        <v>4.0740740740740702E-3</v>
      </c>
      <c r="R12" s="698"/>
    </row>
    <row r="13" spans="1:18" s="445" customFormat="1" ht="13" x14ac:dyDescent="0.3">
      <c r="A13" s="885" t="s">
        <v>214</v>
      </c>
      <c r="B13" s="886" t="s">
        <v>370</v>
      </c>
      <c r="C13" s="887">
        <v>8.8657407407407417E-3</v>
      </c>
      <c r="D13" s="888" t="s">
        <v>11</v>
      </c>
      <c r="E13" s="887">
        <v>4.2627314814814819E-2</v>
      </c>
      <c r="F13" s="888" t="s">
        <v>12</v>
      </c>
      <c r="G13" s="887">
        <v>6.3611111111111118E-2</v>
      </c>
      <c r="H13" s="887">
        <f>G13-G10</f>
        <v>1.7418981481481487E-2</v>
      </c>
      <c r="I13" s="889" t="s">
        <v>14</v>
      </c>
      <c r="K13" s="894" t="s">
        <v>12</v>
      </c>
      <c r="L13" s="887">
        <f t="shared" si="0"/>
        <v>3.3761574074074076E-2</v>
      </c>
      <c r="M13" s="895">
        <f>L13-L10</f>
        <v>7.4305555555555514E-3</v>
      </c>
      <c r="O13" s="894" t="s">
        <v>15</v>
      </c>
      <c r="P13" s="887">
        <f t="shared" si="1"/>
        <v>2.0983796296296299E-2</v>
      </c>
      <c r="Q13" s="896">
        <f>P13-P8</f>
        <v>8.159722222222221E-3</v>
      </c>
      <c r="R13" s="698"/>
    </row>
    <row r="14" spans="1:18" s="445" customFormat="1" ht="13" x14ac:dyDescent="0.3">
      <c r="A14" s="885" t="s">
        <v>214</v>
      </c>
      <c r="B14" s="886" t="s">
        <v>112</v>
      </c>
      <c r="C14" s="887">
        <v>9.7569444444444448E-3</v>
      </c>
      <c r="D14" s="888" t="s">
        <v>14</v>
      </c>
      <c r="E14" s="887">
        <v>4.7476851851851853E-2</v>
      </c>
      <c r="F14" s="888" t="s">
        <v>15</v>
      </c>
      <c r="G14" s="887">
        <v>6.6608796296296291E-2</v>
      </c>
      <c r="H14" s="887">
        <f>G14-G10</f>
        <v>2.0416666666666659E-2</v>
      </c>
      <c r="I14" s="889" t="s">
        <v>15</v>
      </c>
      <c r="K14" s="894" t="s">
        <v>16</v>
      </c>
      <c r="L14" s="887">
        <f t="shared" si="0"/>
        <v>3.771990740740741E-2</v>
      </c>
      <c r="M14" s="895">
        <f>L14-L10</f>
        <v>1.1388888888888886E-2</v>
      </c>
      <c r="O14" s="894" t="s">
        <v>13</v>
      </c>
      <c r="P14" s="887">
        <f t="shared" si="1"/>
        <v>1.9131944444444438E-2</v>
      </c>
      <c r="Q14" s="896">
        <f>P14-P8</f>
        <v>6.3078703703703595E-3</v>
      </c>
      <c r="R14" s="698"/>
    </row>
    <row r="15" spans="1:18" s="445" customFormat="1" ht="13" x14ac:dyDescent="0.3">
      <c r="A15" s="885" t="s">
        <v>214</v>
      </c>
      <c r="B15" s="886" t="s">
        <v>371</v>
      </c>
      <c r="C15" s="887">
        <v>7.4768518518518526E-3</v>
      </c>
      <c r="D15" s="888" t="s">
        <v>6</v>
      </c>
      <c r="E15" s="887">
        <v>4.1932870370370377E-2</v>
      </c>
      <c r="F15" s="888" t="s">
        <v>11</v>
      </c>
      <c r="G15" s="887">
        <v>5.6712962962962965E-2</v>
      </c>
      <c r="H15" s="887">
        <f>G15-G10</f>
        <v>1.0520833333333333E-2</v>
      </c>
      <c r="I15" s="889" t="s">
        <v>11</v>
      </c>
      <c r="K15" s="894" t="s">
        <v>13</v>
      </c>
      <c r="L15" s="887">
        <f t="shared" si="0"/>
        <v>3.4456018518518525E-2</v>
      </c>
      <c r="M15" s="895">
        <f>L15-L10</f>
        <v>8.1250000000000003E-3</v>
      </c>
      <c r="O15" s="894" t="s">
        <v>8</v>
      </c>
      <c r="P15" s="887">
        <f t="shared" si="1"/>
        <v>1.4780092592592588E-2</v>
      </c>
      <c r="Q15" s="896">
        <f>P15-P8</f>
        <v>1.9560185185185097E-3</v>
      </c>
      <c r="R15" s="698"/>
    </row>
    <row r="16" spans="1:18" s="445" customFormat="1" ht="13" x14ac:dyDescent="0.3">
      <c r="A16" s="885" t="s">
        <v>214</v>
      </c>
      <c r="B16" s="886" t="s">
        <v>61</v>
      </c>
      <c r="C16" s="887">
        <v>9.2129629629629627E-3</v>
      </c>
      <c r="D16" s="888" t="s">
        <v>13</v>
      </c>
      <c r="E16" s="887">
        <v>4.2673611111111114E-2</v>
      </c>
      <c r="F16" s="888" t="s">
        <v>13</v>
      </c>
      <c r="G16" s="887">
        <v>5.8645833333333335E-2</v>
      </c>
      <c r="H16" s="887">
        <f>G16-G10</f>
        <v>1.2453703703703703E-2</v>
      </c>
      <c r="I16" s="889" t="s">
        <v>12</v>
      </c>
      <c r="K16" s="894" t="s">
        <v>11</v>
      </c>
      <c r="L16" s="887">
        <f t="shared" si="0"/>
        <v>3.3460648148148149E-2</v>
      </c>
      <c r="M16" s="895">
        <f>L16-L10</f>
        <v>7.1296296296296247E-3</v>
      </c>
      <c r="O16" s="894" t="s">
        <v>9</v>
      </c>
      <c r="P16" s="887">
        <f t="shared" si="1"/>
        <v>1.5972222222222221E-2</v>
      </c>
      <c r="Q16" s="896">
        <f>P16-P8</f>
        <v>3.148148148148143E-3</v>
      </c>
      <c r="R16" s="698"/>
    </row>
    <row r="17" spans="1:18" s="445" customFormat="1" ht="13" x14ac:dyDescent="0.3">
      <c r="A17" s="885" t="s">
        <v>214</v>
      </c>
      <c r="B17" s="886" t="s">
        <v>372</v>
      </c>
      <c r="C17" s="887">
        <v>1.0416666666666666E-2</v>
      </c>
      <c r="D17" s="888" t="s">
        <v>15</v>
      </c>
      <c r="E17" s="887">
        <v>4.5231481481481484E-2</v>
      </c>
      <c r="F17" s="888" t="s">
        <v>14</v>
      </c>
      <c r="G17" s="887">
        <v>6.1967592592592595E-2</v>
      </c>
      <c r="H17" s="887">
        <f>G17-G10</f>
        <v>1.5775462962962963E-2</v>
      </c>
      <c r="I17" s="889" t="s">
        <v>13</v>
      </c>
      <c r="K17" s="894" t="s">
        <v>14</v>
      </c>
      <c r="L17" s="887">
        <f t="shared" si="0"/>
        <v>3.4814814814814819E-2</v>
      </c>
      <c r="M17" s="895">
        <f>L17-L10</f>
        <v>8.4837962962962948E-3</v>
      </c>
      <c r="O17" s="894" t="s">
        <v>11</v>
      </c>
      <c r="P17" s="887">
        <f t="shared" si="1"/>
        <v>1.6736111111111111E-2</v>
      </c>
      <c r="Q17" s="896">
        <f>P17-P8</f>
        <v>3.9120370370370333E-3</v>
      </c>
      <c r="R17" s="698"/>
    </row>
    <row r="18" spans="1:18" s="445" customFormat="1" ht="13" x14ac:dyDescent="0.3">
      <c r="A18" s="885" t="s">
        <v>214</v>
      </c>
      <c r="B18" s="886" t="s">
        <v>23</v>
      </c>
      <c r="C18" s="887">
        <v>9.0740740740740729E-3</v>
      </c>
      <c r="D18" s="888" t="s">
        <v>12</v>
      </c>
      <c r="E18" s="887">
        <v>3.8958333333333338E-2</v>
      </c>
      <c r="F18" s="888" t="s">
        <v>10</v>
      </c>
      <c r="G18" s="887">
        <v>5.4942129629629632E-2</v>
      </c>
      <c r="H18" s="887">
        <f>G18-G10</f>
        <v>8.7500000000000008E-3</v>
      </c>
      <c r="I18" s="889" t="s">
        <v>9</v>
      </c>
      <c r="K18" s="894" t="s">
        <v>9</v>
      </c>
      <c r="L18" s="887">
        <f t="shared" ref="L18" si="3">E18-C18</f>
        <v>2.9884259259259263E-2</v>
      </c>
      <c r="M18" s="895">
        <f>L18-L10</f>
        <v>3.5532407407407388E-3</v>
      </c>
      <c r="O18" s="894" t="s">
        <v>10</v>
      </c>
      <c r="P18" s="887">
        <f t="shared" ref="P18" si="4">G18-E18</f>
        <v>1.5983796296296295E-2</v>
      </c>
      <c r="Q18" s="896">
        <f>P18-P8</f>
        <v>3.1597222222222165E-3</v>
      </c>
      <c r="R18" s="698"/>
    </row>
    <row r="19" spans="1:18" s="445" customFormat="1" x14ac:dyDescent="0.25">
      <c r="A19" s="565"/>
      <c r="B19" s="623"/>
      <c r="C19" s="288"/>
      <c r="D19" s="623"/>
      <c r="E19" s="288"/>
      <c r="F19" s="623"/>
      <c r="G19" s="288"/>
      <c r="H19" s="288"/>
      <c r="I19" s="625"/>
      <c r="K19" s="474"/>
      <c r="L19" s="288"/>
      <c r="M19" s="813"/>
      <c r="O19" s="474"/>
      <c r="P19" s="288"/>
      <c r="Q19" s="476"/>
    </row>
    <row r="20" spans="1:18" s="445" customFormat="1" x14ac:dyDescent="0.25">
      <c r="A20" s="565" t="s">
        <v>250</v>
      </c>
      <c r="B20" s="623" t="s">
        <v>192</v>
      </c>
      <c r="C20" s="288">
        <v>5.6018518518518518E-3</v>
      </c>
      <c r="D20" s="623"/>
      <c r="E20" s="288">
        <v>2.9212962962962965E-2</v>
      </c>
      <c r="F20" s="623"/>
      <c r="G20" s="288">
        <v>3.7662037037037036E-2</v>
      </c>
      <c r="H20" s="288"/>
      <c r="I20" s="625"/>
      <c r="K20" s="474"/>
      <c r="L20" s="288">
        <f t="shared" si="0"/>
        <v>2.3611111111111114E-2</v>
      </c>
      <c r="M20" s="813"/>
      <c r="O20" s="474"/>
      <c r="P20" s="288">
        <f t="shared" si="1"/>
        <v>8.4490740740740707E-3</v>
      </c>
      <c r="Q20" s="476"/>
    </row>
    <row r="21" spans="1:18" s="445" customFormat="1" x14ac:dyDescent="0.25">
      <c r="A21" s="565" t="s">
        <v>250</v>
      </c>
      <c r="B21" s="623" t="s">
        <v>361</v>
      </c>
      <c r="C21" s="288">
        <v>1.2962962962962963E-3</v>
      </c>
      <c r="D21" s="623"/>
      <c r="E21" s="288"/>
      <c r="F21" s="623"/>
      <c r="G21" s="288">
        <v>2.6249999999999999E-2</v>
      </c>
      <c r="H21" s="288"/>
      <c r="I21" s="625"/>
      <c r="K21" s="474"/>
      <c r="L21" s="288"/>
      <c r="M21" s="813"/>
      <c r="O21" s="474"/>
      <c r="P21" s="288"/>
      <c r="Q21" s="476"/>
    </row>
    <row r="22" spans="1:18" s="445" customFormat="1" ht="13" x14ac:dyDescent="0.3">
      <c r="A22" s="565" t="s">
        <v>250</v>
      </c>
      <c r="B22" s="623" t="s">
        <v>362</v>
      </c>
      <c r="C22" s="288">
        <v>7.858796296296296E-3</v>
      </c>
      <c r="D22" s="799"/>
      <c r="E22" s="288">
        <v>2.3576388888888893E-2</v>
      </c>
      <c r="F22" s="799"/>
      <c r="G22" s="288">
        <v>3.1493055555555559E-2</v>
      </c>
      <c r="H22" s="288"/>
      <c r="I22" s="350"/>
      <c r="K22" s="802"/>
      <c r="L22" s="288">
        <f t="shared" si="0"/>
        <v>1.5717592592592596E-2</v>
      </c>
      <c r="M22" s="813"/>
      <c r="O22" s="802"/>
      <c r="P22" s="288">
        <f t="shared" si="1"/>
        <v>7.9166666666666656E-3</v>
      </c>
      <c r="Q22" s="813"/>
    </row>
    <row r="23" spans="1:18" s="445" customFormat="1" ht="13" x14ac:dyDescent="0.3">
      <c r="A23" s="565" t="s">
        <v>250</v>
      </c>
      <c r="B23" s="623" t="s">
        <v>375</v>
      </c>
      <c r="C23" s="288">
        <v>2.8703703703703708E-3</v>
      </c>
      <c r="D23" s="799"/>
      <c r="E23" s="288">
        <v>2.8402777777777777E-2</v>
      </c>
      <c r="F23" s="799"/>
      <c r="G23" s="288">
        <v>3.6863425925925931E-2</v>
      </c>
      <c r="H23" s="288"/>
      <c r="I23" s="350"/>
      <c r="K23" s="432"/>
      <c r="L23" s="288">
        <f t="shared" si="0"/>
        <v>2.5532407407407406E-2</v>
      </c>
      <c r="M23" s="434"/>
      <c r="O23" s="432"/>
      <c r="P23" s="288">
        <f t="shared" si="1"/>
        <v>8.4606481481481546E-3</v>
      </c>
      <c r="Q23" s="434"/>
    </row>
    <row r="24" spans="1:18" s="445" customFormat="1" ht="13" x14ac:dyDescent="0.3">
      <c r="A24" s="565" t="s">
        <v>250</v>
      </c>
      <c r="B24" s="623" t="s">
        <v>36</v>
      </c>
      <c r="C24" s="288">
        <v>1.074074074074074E-2</v>
      </c>
      <c r="D24" s="799"/>
      <c r="E24" s="288">
        <v>4.5196759259259256E-2</v>
      </c>
      <c r="F24" s="799"/>
      <c r="G24" s="288">
        <v>5.5509259259259258E-2</v>
      </c>
      <c r="H24" s="288"/>
      <c r="I24" s="350"/>
      <c r="K24" s="802"/>
      <c r="L24" s="288">
        <f t="shared" si="0"/>
        <v>3.4456018518518518E-2</v>
      </c>
      <c r="M24" s="813"/>
      <c r="O24" s="802"/>
      <c r="P24" s="812">
        <f t="shared" si="1"/>
        <v>1.0312500000000002E-2</v>
      </c>
      <c r="Q24" s="813"/>
    </row>
    <row r="25" spans="1:18" s="445" customFormat="1" ht="13.5" thickBot="1" x14ac:dyDescent="0.35">
      <c r="A25" s="422" t="s">
        <v>250</v>
      </c>
      <c r="B25" s="814" t="s">
        <v>384</v>
      </c>
      <c r="C25" s="397">
        <v>4.0509259259259257E-3</v>
      </c>
      <c r="D25" s="800"/>
      <c r="E25" s="397">
        <v>5.2546296296296292E-2</v>
      </c>
      <c r="F25" s="800"/>
      <c r="G25" s="397">
        <v>6.4201388888888891E-2</v>
      </c>
      <c r="H25" s="397"/>
      <c r="I25" s="394"/>
      <c r="K25" s="440"/>
      <c r="L25" s="397">
        <f t="shared" si="0"/>
        <v>4.8495370370370369E-2</v>
      </c>
      <c r="M25" s="442"/>
      <c r="O25" s="440"/>
      <c r="P25" s="397">
        <f t="shared" si="1"/>
        <v>1.1655092592592599E-2</v>
      </c>
      <c r="Q25" s="442"/>
    </row>
    <row r="26" spans="1:18" ht="67.150000000000006" customHeight="1" thickBot="1" x14ac:dyDescent="0.5">
      <c r="A26" s="685" t="s">
        <v>301</v>
      </c>
    </row>
    <row r="27" spans="1:18" ht="13" x14ac:dyDescent="0.3">
      <c r="A27" s="841" t="s">
        <v>209</v>
      </c>
      <c r="B27" s="842" t="s">
        <v>1</v>
      </c>
      <c r="C27" s="843" t="s">
        <v>18</v>
      </c>
      <c r="D27" s="843"/>
      <c r="E27" s="842" t="s">
        <v>19</v>
      </c>
      <c r="F27" s="842"/>
      <c r="G27" s="842" t="s">
        <v>20</v>
      </c>
      <c r="H27" s="842"/>
      <c r="I27" s="844"/>
      <c r="K27" s="1095" t="s">
        <v>26</v>
      </c>
      <c r="L27" s="1096"/>
      <c r="M27" s="853"/>
      <c r="O27" s="1095" t="s">
        <v>28</v>
      </c>
      <c r="P27" s="1096"/>
      <c r="Q27" s="858"/>
    </row>
    <row r="28" spans="1:18" ht="13" x14ac:dyDescent="0.3">
      <c r="A28" s="832"/>
      <c r="B28" s="845"/>
      <c r="C28" s="846" t="s">
        <v>21</v>
      </c>
      <c r="D28" s="846" t="s">
        <v>2</v>
      </c>
      <c r="E28" s="845" t="s">
        <v>21</v>
      </c>
      <c r="F28" s="845" t="s">
        <v>2</v>
      </c>
      <c r="G28" s="845" t="s">
        <v>21</v>
      </c>
      <c r="H28" s="845" t="s">
        <v>7</v>
      </c>
      <c r="I28" s="847" t="s">
        <v>2</v>
      </c>
      <c r="K28" s="832" t="s">
        <v>27</v>
      </c>
      <c r="L28" s="854"/>
      <c r="M28" s="855" t="s">
        <v>7</v>
      </c>
      <c r="O28" s="832" t="s">
        <v>27</v>
      </c>
      <c r="P28" s="854"/>
      <c r="Q28" s="859" t="s">
        <v>72</v>
      </c>
    </row>
    <row r="29" spans="1:18" s="445" customFormat="1" ht="13" x14ac:dyDescent="0.3">
      <c r="A29" s="832" t="s">
        <v>213</v>
      </c>
      <c r="B29" s="833" t="s">
        <v>248</v>
      </c>
      <c r="C29" s="834">
        <v>7.1180555555555554E-3</v>
      </c>
      <c r="D29" s="1034" t="s">
        <v>3</v>
      </c>
      <c r="E29" s="834">
        <v>3.5983796296296298E-2</v>
      </c>
      <c r="F29" s="1034" t="s">
        <v>3</v>
      </c>
      <c r="G29" s="834">
        <v>4.9490740740740745E-2</v>
      </c>
      <c r="H29" s="834">
        <f>G29-G29</f>
        <v>0</v>
      </c>
      <c r="I29" s="836" t="s">
        <v>3</v>
      </c>
      <c r="K29" s="838" t="s">
        <v>3</v>
      </c>
      <c r="L29" s="834">
        <f t="shared" ref="L29" si="5">E29-C29</f>
        <v>2.8865740740740744E-2</v>
      </c>
      <c r="M29" s="839">
        <f>L29-L29</f>
        <v>0</v>
      </c>
      <c r="O29" s="838" t="s">
        <v>3</v>
      </c>
      <c r="P29" s="834">
        <f t="shared" ref="P29" si="6">G29-E29</f>
        <v>1.3506944444444446E-2</v>
      </c>
      <c r="Q29" s="840">
        <f>P29-P29</f>
        <v>0</v>
      </c>
    </row>
    <row r="30" spans="1:18" s="445" customFormat="1" ht="13.5" thickBot="1" x14ac:dyDescent="0.35">
      <c r="A30" s="848" t="s">
        <v>213</v>
      </c>
      <c r="B30" s="1035" t="s">
        <v>67</v>
      </c>
      <c r="C30" s="850">
        <v>7.5115740740740742E-3</v>
      </c>
      <c r="D30" s="1036" t="s">
        <v>4</v>
      </c>
      <c r="E30" s="850">
        <v>3.7557870370370373E-2</v>
      </c>
      <c r="F30" s="1036" t="s">
        <v>4</v>
      </c>
      <c r="G30" s="850">
        <v>5.2314814814814814E-2</v>
      </c>
      <c r="H30" s="850">
        <f>G30-G29</f>
        <v>2.8240740740740691E-3</v>
      </c>
      <c r="I30" s="852" t="s">
        <v>4</v>
      </c>
      <c r="K30" s="856" t="s">
        <v>4</v>
      </c>
      <c r="L30" s="850">
        <f t="shared" ref="L30" si="7">E30-C30</f>
        <v>3.00462962962963E-2</v>
      </c>
      <c r="M30" s="857">
        <f>L30-L29</f>
        <v>1.1805555555555562E-3</v>
      </c>
      <c r="O30" s="856" t="s">
        <v>4</v>
      </c>
      <c r="P30" s="850">
        <f t="shared" ref="P30" si="8">G30-E30</f>
        <v>1.4756944444444441E-2</v>
      </c>
      <c r="Q30" s="860">
        <f>P30-P29</f>
        <v>1.2499999999999942E-3</v>
      </c>
    </row>
    <row r="31" spans="1:18" s="445" customFormat="1" ht="13" x14ac:dyDescent="0.3">
      <c r="A31" s="281"/>
      <c r="B31" s="281"/>
      <c r="C31" s="282"/>
      <c r="D31" s="558"/>
      <c r="E31" s="631"/>
      <c r="F31" s="609"/>
      <c r="G31" s="282"/>
      <c r="H31" s="282"/>
      <c r="I31" s="558"/>
      <c r="K31" s="558"/>
      <c r="L31" s="282"/>
      <c r="M31" s="282"/>
      <c r="O31" s="558"/>
      <c r="P31" s="282"/>
      <c r="Q31" s="631"/>
    </row>
    <row r="32" spans="1:18" s="445" customFormat="1" ht="13" thickBot="1" x14ac:dyDescent="0.3"/>
    <row r="33" spans="1:17" s="445" customFormat="1" ht="13" x14ac:dyDescent="0.3">
      <c r="A33" s="871" t="s">
        <v>215</v>
      </c>
      <c r="B33" s="1038" t="s">
        <v>38</v>
      </c>
      <c r="C33" s="873">
        <v>8.1828703703703699E-3</v>
      </c>
      <c r="D33" s="1039" t="s">
        <v>5</v>
      </c>
      <c r="E33" s="873">
        <v>3.6018518518518519E-2</v>
      </c>
      <c r="F33" s="874" t="s">
        <v>5</v>
      </c>
      <c r="G33" s="873">
        <v>4.8842592592592597E-2</v>
      </c>
      <c r="H33" s="873">
        <f>G33-G35</f>
        <v>2.6504629629629656E-3</v>
      </c>
      <c r="I33" s="875" t="s">
        <v>4</v>
      </c>
      <c r="K33" s="881" t="s">
        <v>4</v>
      </c>
      <c r="L33" s="873">
        <f t="shared" ref="L33:L36" si="9">E33-C33</f>
        <v>2.7835648148148151E-2</v>
      </c>
      <c r="M33" s="882">
        <f>L33-L35</f>
        <v>1.5046296296296266E-3</v>
      </c>
      <c r="O33" s="881" t="s">
        <v>3</v>
      </c>
      <c r="P33" s="873">
        <f t="shared" ref="P33:P36" si="10">G33-E33</f>
        <v>1.2824074074074078E-2</v>
      </c>
      <c r="Q33" s="882">
        <f>P33-P33</f>
        <v>0</v>
      </c>
    </row>
    <row r="34" spans="1:17" s="445" customFormat="1" ht="13" x14ac:dyDescent="0.3">
      <c r="A34" s="861" t="s">
        <v>215</v>
      </c>
      <c r="B34" s="862" t="s">
        <v>239</v>
      </c>
      <c r="C34" s="863">
        <v>7.2916666666666659E-3</v>
      </c>
      <c r="D34" s="864" t="s">
        <v>4</v>
      </c>
      <c r="E34" s="863">
        <v>3.5972222222222218E-2</v>
      </c>
      <c r="F34" s="864" t="s">
        <v>4</v>
      </c>
      <c r="G34" s="863">
        <v>5.5659722222222228E-2</v>
      </c>
      <c r="H34" s="863">
        <f>G34-G35</f>
        <v>9.4675925925925969E-3</v>
      </c>
      <c r="I34" s="865" t="s">
        <v>5</v>
      </c>
      <c r="K34" s="868" t="s">
        <v>5</v>
      </c>
      <c r="L34" s="863">
        <f t="shared" ref="L34" si="11">E34-C34</f>
        <v>2.8680555555555553E-2</v>
      </c>
      <c r="M34" s="869">
        <f>L34-L35</f>
        <v>2.3495370370370285E-3</v>
      </c>
      <c r="O34" s="868" t="s">
        <v>5</v>
      </c>
      <c r="P34" s="863">
        <f t="shared" ref="P34" si="12">G34-E34</f>
        <v>1.9687500000000011E-2</v>
      </c>
      <c r="Q34" s="869">
        <f>P34-P33</f>
        <v>6.8634259259259325E-3</v>
      </c>
    </row>
    <row r="35" spans="1:17" s="445" customFormat="1" ht="13" x14ac:dyDescent="0.3">
      <c r="A35" s="861" t="s">
        <v>215</v>
      </c>
      <c r="B35" s="862" t="s">
        <v>373</v>
      </c>
      <c r="C35" s="863">
        <v>6.5624999999999998E-3</v>
      </c>
      <c r="D35" s="864" t="s">
        <v>3</v>
      </c>
      <c r="E35" s="863">
        <v>3.2893518518518523E-2</v>
      </c>
      <c r="F35" s="864" t="s">
        <v>3</v>
      </c>
      <c r="G35" s="863">
        <v>4.6192129629629632E-2</v>
      </c>
      <c r="H35" s="863">
        <f>G35-G35</f>
        <v>0</v>
      </c>
      <c r="I35" s="865" t="s">
        <v>3</v>
      </c>
      <c r="K35" s="868" t="s">
        <v>3</v>
      </c>
      <c r="L35" s="863">
        <f t="shared" si="9"/>
        <v>2.6331018518518524E-2</v>
      </c>
      <c r="M35" s="869">
        <f>L35-L35</f>
        <v>0</v>
      </c>
      <c r="O35" s="868" t="s">
        <v>4</v>
      </c>
      <c r="P35" s="863">
        <f t="shared" si="10"/>
        <v>1.3298611111111108E-2</v>
      </c>
      <c r="Q35" s="869">
        <f>P35-P33</f>
        <v>4.7453703703703026E-4</v>
      </c>
    </row>
    <row r="36" spans="1:17" s="445" customFormat="1" ht="13.5" thickBot="1" x14ac:dyDescent="0.35">
      <c r="A36" s="876" t="s">
        <v>215</v>
      </c>
      <c r="B36" s="877" t="s">
        <v>374</v>
      </c>
      <c r="C36" s="878">
        <v>1.2280092592592592E-2</v>
      </c>
      <c r="D36" s="879" t="s">
        <v>6</v>
      </c>
      <c r="E36" s="878">
        <v>4.9108796296296296E-2</v>
      </c>
      <c r="F36" s="879" t="s">
        <v>6</v>
      </c>
      <c r="G36" s="878">
        <v>7.4108796296296298E-2</v>
      </c>
      <c r="H36" s="878">
        <f>G36-G35</f>
        <v>2.7916666666666666E-2</v>
      </c>
      <c r="I36" s="880" t="s">
        <v>6</v>
      </c>
      <c r="K36" s="883" t="s">
        <v>6</v>
      </c>
      <c r="L36" s="878">
        <f t="shared" si="9"/>
        <v>3.6828703703703704E-2</v>
      </c>
      <c r="M36" s="884">
        <f>L36-L35</f>
        <v>1.0497685185185179E-2</v>
      </c>
      <c r="O36" s="883" t="s">
        <v>6</v>
      </c>
      <c r="P36" s="878">
        <f t="shared" si="10"/>
        <v>2.5000000000000001E-2</v>
      </c>
      <c r="Q36" s="884">
        <f>P36-P33</f>
        <v>1.2175925925925923E-2</v>
      </c>
    </row>
    <row r="37" spans="1:17" s="445" customFormat="1" ht="13" thickBot="1" x14ac:dyDescent="0.3"/>
    <row r="38" spans="1:17" s="445" customFormat="1" ht="13" x14ac:dyDescent="0.3">
      <c r="A38" s="897" t="s">
        <v>214</v>
      </c>
      <c r="B38" s="898" t="s">
        <v>66</v>
      </c>
      <c r="C38" s="899">
        <v>8.1828703703703699E-3</v>
      </c>
      <c r="D38" s="900" t="s">
        <v>4</v>
      </c>
      <c r="E38" s="899">
        <v>3.6631944444444446E-2</v>
      </c>
      <c r="F38" s="900" t="s">
        <v>3</v>
      </c>
      <c r="G38" s="899">
        <v>5.3530092592592594E-2</v>
      </c>
      <c r="H38" s="899">
        <f>G38-G38</f>
        <v>0</v>
      </c>
      <c r="I38" s="901" t="s">
        <v>3</v>
      </c>
      <c r="K38" s="907" t="s">
        <v>3</v>
      </c>
      <c r="L38" s="899">
        <f>E38-C38</f>
        <v>2.8449074074074078E-2</v>
      </c>
      <c r="M38" s="908">
        <f>L38-L38</f>
        <v>0</v>
      </c>
      <c r="O38" s="907" t="s">
        <v>8</v>
      </c>
      <c r="P38" s="899">
        <f>G38-E38</f>
        <v>1.6898148148148148E-2</v>
      </c>
      <c r="Q38" s="895">
        <f>P38-P41</f>
        <v>2.1180555555555605E-3</v>
      </c>
    </row>
    <row r="39" spans="1:17" s="445" customFormat="1" ht="13" x14ac:dyDescent="0.3">
      <c r="A39" s="885" t="s">
        <v>214</v>
      </c>
      <c r="B39" s="886" t="s">
        <v>370</v>
      </c>
      <c r="C39" s="887">
        <v>8.8657407407407417E-3</v>
      </c>
      <c r="D39" s="888" t="s">
        <v>5</v>
      </c>
      <c r="E39" s="887">
        <v>4.2627314814814819E-2</v>
      </c>
      <c r="F39" s="888" t="s">
        <v>6</v>
      </c>
      <c r="G39" s="887">
        <v>6.3611111111111118E-2</v>
      </c>
      <c r="H39" s="887">
        <f>G39-G38</f>
        <v>1.0081018518518524E-2</v>
      </c>
      <c r="I39" s="889" t="s">
        <v>9</v>
      </c>
      <c r="K39" s="894" t="s">
        <v>6</v>
      </c>
      <c r="L39" s="887">
        <f>E39-C39</f>
        <v>3.3761574074074076E-2</v>
      </c>
      <c r="M39" s="895">
        <f>L39-L38</f>
        <v>5.3124999999999978E-3</v>
      </c>
      <c r="O39" s="894" t="s">
        <v>10</v>
      </c>
      <c r="P39" s="887">
        <f>G39-E39</f>
        <v>2.0983796296296299E-2</v>
      </c>
      <c r="Q39" s="895">
        <f>P39-P41</f>
        <v>6.2037037037037113E-3</v>
      </c>
    </row>
    <row r="40" spans="1:17" s="445" customFormat="1" ht="13" x14ac:dyDescent="0.3">
      <c r="A40" s="885" t="s">
        <v>214</v>
      </c>
      <c r="B40" s="886" t="s">
        <v>112</v>
      </c>
      <c r="C40" s="887">
        <v>9.7569444444444448E-3</v>
      </c>
      <c r="D40" s="888" t="s">
        <v>9</v>
      </c>
      <c r="E40" s="887">
        <v>4.7476851851851853E-2</v>
      </c>
      <c r="F40" s="888" t="s">
        <v>10</v>
      </c>
      <c r="G40" s="887">
        <v>6.6608796296296291E-2</v>
      </c>
      <c r="H40" s="887">
        <f>G40-G38</f>
        <v>1.3078703703703697E-2</v>
      </c>
      <c r="I40" s="889" t="s">
        <v>10</v>
      </c>
      <c r="K40" s="894" t="s">
        <v>10</v>
      </c>
      <c r="L40" s="887">
        <f t="shared" ref="L40:L44" si="13">E40-C40</f>
        <v>3.771990740740741E-2</v>
      </c>
      <c r="M40" s="895">
        <f>L40-L38</f>
        <v>9.2708333333333323E-3</v>
      </c>
      <c r="O40" s="894" t="s">
        <v>9</v>
      </c>
      <c r="P40" s="887">
        <f t="shared" ref="P40:P44" si="14">G40-E40</f>
        <v>1.9131944444444438E-2</v>
      </c>
      <c r="Q40" s="895">
        <f>P40-P41</f>
        <v>4.3518518518518498E-3</v>
      </c>
    </row>
    <row r="41" spans="1:17" s="445" customFormat="1" ht="13" x14ac:dyDescent="0.3">
      <c r="A41" s="885" t="s">
        <v>214</v>
      </c>
      <c r="B41" s="886" t="s">
        <v>371</v>
      </c>
      <c r="C41" s="887">
        <v>7.4768518518518526E-3</v>
      </c>
      <c r="D41" s="888" t="s">
        <v>3</v>
      </c>
      <c r="E41" s="887">
        <v>4.1932870370370377E-2</v>
      </c>
      <c r="F41" s="888" t="s">
        <v>5</v>
      </c>
      <c r="G41" s="887">
        <v>5.6712962962962965E-2</v>
      </c>
      <c r="H41" s="887">
        <f>G41-G38</f>
        <v>3.1828703703703706E-3</v>
      </c>
      <c r="I41" s="889" t="s">
        <v>5</v>
      </c>
      <c r="K41" s="894" t="s">
        <v>8</v>
      </c>
      <c r="L41" s="887">
        <f t="shared" si="13"/>
        <v>3.4456018518518525E-2</v>
      </c>
      <c r="M41" s="895">
        <f>L41-L38</f>
        <v>6.0069444444444467E-3</v>
      </c>
      <c r="O41" s="894" t="s">
        <v>3</v>
      </c>
      <c r="P41" s="887">
        <f t="shared" si="14"/>
        <v>1.4780092592592588E-2</v>
      </c>
      <c r="Q41" s="895">
        <f>P41-P41</f>
        <v>0</v>
      </c>
    </row>
    <row r="42" spans="1:17" s="445" customFormat="1" ht="13" x14ac:dyDescent="0.3">
      <c r="A42" s="885" t="s">
        <v>214</v>
      </c>
      <c r="B42" s="886" t="s">
        <v>61</v>
      </c>
      <c r="C42" s="887">
        <v>9.2129629629629627E-3</v>
      </c>
      <c r="D42" s="888" t="s">
        <v>8</v>
      </c>
      <c r="E42" s="887">
        <v>4.2673611111111114E-2</v>
      </c>
      <c r="F42" s="888" t="s">
        <v>8</v>
      </c>
      <c r="G42" s="887">
        <v>5.8645833333333335E-2</v>
      </c>
      <c r="H42" s="887">
        <f>G42-G38</f>
        <v>5.1157407407407401E-3</v>
      </c>
      <c r="I42" s="889" t="s">
        <v>6</v>
      </c>
      <c r="K42" s="894" t="s">
        <v>5</v>
      </c>
      <c r="L42" s="887">
        <f t="shared" ref="L42:L43" si="15">E42-C42</f>
        <v>3.3460648148148149E-2</v>
      </c>
      <c r="M42" s="895">
        <f>L42-L38</f>
        <v>5.0115740740740711E-3</v>
      </c>
      <c r="O42" s="894" t="s">
        <v>4</v>
      </c>
      <c r="P42" s="887">
        <f t="shared" ref="P42:P43" si="16">G42-E42</f>
        <v>1.5972222222222221E-2</v>
      </c>
      <c r="Q42" s="895">
        <f>P42-P41</f>
        <v>1.1921296296296333E-3</v>
      </c>
    </row>
    <row r="43" spans="1:17" s="445" customFormat="1" ht="13" x14ac:dyDescent="0.3">
      <c r="A43" s="885" t="s">
        <v>214</v>
      </c>
      <c r="B43" s="886" t="s">
        <v>372</v>
      </c>
      <c r="C43" s="887">
        <v>1.0416666666666666E-2</v>
      </c>
      <c r="D43" s="888" t="s">
        <v>10</v>
      </c>
      <c r="E43" s="887">
        <v>4.5231481481481484E-2</v>
      </c>
      <c r="F43" s="888" t="s">
        <v>9</v>
      </c>
      <c r="G43" s="887">
        <v>6.1967592592592595E-2</v>
      </c>
      <c r="H43" s="887">
        <f>G43-G38</f>
        <v>8.4375000000000006E-3</v>
      </c>
      <c r="I43" s="889" t="s">
        <v>8</v>
      </c>
      <c r="K43" s="894" t="s">
        <v>9</v>
      </c>
      <c r="L43" s="887">
        <f t="shared" si="15"/>
        <v>3.4814814814814819E-2</v>
      </c>
      <c r="M43" s="895">
        <f>L43-L38</f>
        <v>6.3657407407407413E-3</v>
      </c>
      <c r="O43" s="894" t="s">
        <v>6</v>
      </c>
      <c r="P43" s="887">
        <f t="shared" si="16"/>
        <v>1.6736111111111111E-2</v>
      </c>
      <c r="Q43" s="895">
        <f>P43-P41</f>
        <v>1.9560185185185236E-3</v>
      </c>
    </row>
    <row r="44" spans="1:17" s="445" customFormat="1" ht="13.5" thickBot="1" x14ac:dyDescent="0.35">
      <c r="A44" s="902" t="s">
        <v>214</v>
      </c>
      <c r="B44" s="1037" t="s">
        <v>23</v>
      </c>
      <c r="C44" s="904">
        <v>9.0740740740740729E-3</v>
      </c>
      <c r="D44" s="930" t="s">
        <v>6</v>
      </c>
      <c r="E44" s="904">
        <v>3.8958333333333338E-2</v>
      </c>
      <c r="F44" s="930" t="s">
        <v>4</v>
      </c>
      <c r="G44" s="904">
        <v>5.4942129629629632E-2</v>
      </c>
      <c r="H44" s="904">
        <f>G44-G38</f>
        <v>1.412037037037038E-3</v>
      </c>
      <c r="I44" s="906" t="s">
        <v>4</v>
      </c>
      <c r="K44" s="909" t="s">
        <v>4</v>
      </c>
      <c r="L44" s="904">
        <f t="shared" si="13"/>
        <v>2.9884259259259263E-2</v>
      </c>
      <c r="M44" s="910">
        <f>L44-L38</f>
        <v>1.4351851851851852E-3</v>
      </c>
      <c r="O44" s="894" t="s">
        <v>5</v>
      </c>
      <c r="P44" s="887">
        <f t="shared" si="14"/>
        <v>1.5983796296296295E-2</v>
      </c>
      <c r="Q44" s="895">
        <f>P44-P41</f>
        <v>1.2037037037037068E-3</v>
      </c>
    </row>
  </sheetData>
  <mergeCells count="4">
    <mergeCell ref="K4:L4"/>
    <mergeCell ref="O4:P4"/>
    <mergeCell ref="K27:L27"/>
    <mergeCell ref="O27:P27"/>
  </mergeCells>
  <pageMargins left="0.7" right="0.7" top="0.78740157499999996" bottom="0.78740157499999996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F9F7-645A-410A-B258-82633F6BD36D}">
  <sheetPr>
    <pageSetUpPr fitToPage="1"/>
  </sheetPr>
  <dimension ref="A1:Q28"/>
  <sheetViews>
    <sheetView zoomScale="140" zoomScaleNormal="140" workbookViewId="0">
      <selection sqref="A1:XFD1048576"/>
    </sheetView>
  </sheetViews>
  <sheetFormatPr defaultRowHeight="12.5" x14ac:dyDescent="0.25"/>
  <cols>
    <col min="1" max="1" width="8.1796875" customWidth="1"/>
    <col min="2" max="2" width="20.26953125" customWidth="1"/>
    <col min="8" max="8" width="8.7265625" customWidth="1"/>
    <col min="10" max="10" width="2.1796875" customWidth="1"/>
    <col min="14" max="14" width="2.26953125" customWidth="1"/>
    <col min="17" max="17" width="10.453125" customWidth="1"/>
    <col min="18" max="18" width="4.26953125" customWidth="1"/>
  </cols>
  <sheetData>
    <row r="1" spans="1:17" ht="13" x14ac:dyDescent="0.3">
      <c r="A1" s="2" t="s">
        <v>284</v>
      </c>
      <c r="C1" s="1"/>
      <c r="D1" s="1"/>
      <c r="M1" s="70"/>
    </row>
    <row r="2" spans="1:17" ht="20.5" thickBot="1" x14ac:dyDescent="0.45">
      <c r="A2" s="686" t="s">
        <v>270</v>
      </c>
      <c r="C2" s="1"/>
      <c r="D2" s="1"/>
    </row>
    <row r="3" spans="1:17" ht="13" x14ac:dyDescent="0.3">
      <c r="A3" s="514" t="s">
        <v>209</v>
      </c>
      <c r="B3" s="525" t="s">
        <v>1</v>
      </c>
      <c r="C3" s="523" t="s">
        <v>18</v>
      </c>
      <c r="D3" s="336"/>
      <c r="E3" s="337" t="s">
        <v>19</v>
      </c>
      <c r="F3" s="338"/>
      <c r="G3" s="337" t="s">
        <v>20</v>
      </c>
      <c r="H3" s="340"/>
      <c r="I3" s="338"/>
      <c r="K3" s="1097" t="s">
        <v>26</v>
      </c>
      <c r="L3" s="1098"/>
      <c r="M3" s="421"/>
      <c r="O3" s="1099" t="s">
        <v>28</v>
      </c>
      <c r="P3" s="1100"/>
      <c r="Q3" s="421"/>
    </row>
    <row r="4" spans="1:17" ht="13.5" thickBot="1" x14ac:dyDescent="0.35">
      <c r="A4" s="515"/>
      <c r="B4" s="526"/>
      <c r="C4" s="524" t="s">
        <v>21</v>
      </c>
      <c r="D4" s="467" t="s">
        <v>2</v>
      </c>
      <c r="E4" s="463" t="s">
        <v>21</v>
      </c>
      <c r="F4" s="459" t="s">
        <v>2</v>
      </c>
      <c r="G4" s="463" t="s">
        <v>21</v>
      </c>
      <c r="H4" s="458" t="s">
        <v>7</v>
      </c>
      <c r="I4" s="459" t="s">
        <v>2</v>
      </c>
      <c r="K4" s="474" t="s">
        <v>27</v>
      </c>
      <c r="L4" s="475"/>
      <c r="M4" s="476" t="s">
        <v>72</v>
      </c>
      <c r="O4" s="422" t="s">
        <v>27</v>
      </c>
      <c r="P4" s="423"/>
      <c r="Q4" s="424" t="s">
        <v>72</v>
      </c>
    </row>
    <row r="5" spans="1:17" s="445" customFormat="1" ht="13" x14ac:dyDescent="0.3">
      <c r="A5" s="1017" t="s">
        <v>210</v>
      </c>
      <c r="B5" s="919" t="s">
        <v>367</v>
      </c>
      <c r="C5" s="920">
        <v>9.571759259259259E-3</v>
      </c>
      <c r="D5" s="889"/>
      <c r="E5" s="921">
        <v>4.1238425925925921E-2</v>
      </c>
      <c r="F5" s="922"/>
      <c r="G5" s="921">
        <v>4.8761574074074075E-2</v>
      </c>
      <c r="H5" s="887">
        <f>G5-G8</f>
        <v>4.6875000000000042E-3</v>
      </c>
      <c r="I5" s="922" t="s">
        <v>5</v>
      </c>
      <c r="K5" s="894" t="s">
        <v>5</v>
      </c>
      <c r="L5" s="887">
        <f t="shared" ref="L5:L12" si="0">E5-C5</f>
        <v>3.1666666666666662E-2</v>
      </c>
      <c r="M5" s="895">
        <f>L5-L8</f>
        <v>4.5370370370370339E-3</v>
      </c>
      <c r="O5" s="894" t="s">
        <v>3</v>
      </c>
      <c r="P5" s="887">
        <f t="shared" ref="P5:P15" si="1">G5-E5</f>
        <v>7.5231481481481538E-3</v>
      </c>
      <c r="Q5" s="923">
        <f>P5-P5</f>
        <v>0</v>
      </c>
    </row>
    <row r="6" spans="1:17" s="445" customFormat="1" ht="13" x14ac:dyDescent="0.3">
      <c r="A6" s="1017" t="s">
        <v>210</v>
      </c>
      <c r="B6" s="919" t="s">
        <v>369</v>
      </c>
      <c r="C6" s="924">
        <v>1.2222222222222223E-2</v>
      </c>
      <c r="D6" s="889"/>
      <c r="E6" s="921">
        <v>5.559027777777778E-2</v>
      </c>
      <c r="F6" s="922"/>
      <c r="G6" s="921">
        <v>7.7928240740740742E-2</v>
      </c>
      <c r="H6" s="887">
        <f>G6-G8</f>
        <v>3.3854166666666671E-2</v>
      </c>
      <c r="I6" s="922" t="s">
        <v>11</v>
      </c>
      <c r="K6" s="894" t="s">
        <v>11</v>
      </c>
      <c r="L6" s="887">
        <f t="shared" ref="L6" si="2">E6-C6</f>
        <v>4.3368055555555556E-2</v>
      </c>
      <c r="M6" s="895">
        <f>L6-L8</f>
        <v>1.6238425925925927E-2</v>
      </c>
      <c r="O6" s="894" t="s">
        <v>11</v>
      </c>
      <c r="P6" s="887">
        <f t="shared" ref="P6" si="3">G6-E6</f>
        <v>2.2337962962962962E-2</v>
      </c>
      <c r="Q6" s="923">
        <f>P6-P5</f>
        <v>1.4814814814814808E-2</v>
      </c>
    </row>
    <row r="7" spans="1:17" s="445" customFormat="1" ht="13" x14ac:dyDescent="0.3">
      <c r="A7" s="1028" t="s">
        <v>210</v>
      </c>
      <c r="B7" s="1026" t="s">
        <v>376</v>
      </c>
      <c r="C7" s="1029">
        <v>1.074074074074074E-2</v>
      </c>
      <c r="D7" s="1030"/>
      <c r="E7" s="1027">
        <v>4.5173611111111116E-2</v>
      </c>
      <c r="F7" s="1031"/>
      <c r="G7" s="921">
        <v>5.5509259259259258E-2</v>
      </c>
      <c r="H7" s="887">
        <f>G7-G8</f>
        <v>1.1435185185185187E-2</v>
      </c>
      <c r="I7" s="922" t="s">
        <v>8</v>
      </c>
      <c r="K7" s="1015" t="s">
        <v>6</v>
      </c>
      <c r="L7" s="887">
        <f t="shared" ref="L7" si="4">E7-C7</f>
        <v>3.4432870370370378E-2</v>
      </c>
      <c r="M7" s="895">
        <f>L7-L8</f>
        <v>7.303240740740749E-3</v>
      </c>
      <c r="O7" s="1015" t="s">
        <v>8</v>
      </c>
      <c r="P7" s="887">
        <f t="shared" ref="P7" si="5">G7-E7</f>
        <v>1.0335648148148142E-2</v>
      </c>
      <c r="Q7" s="923">
        <f>P7-P5</f>
        <v>2.8124999999999886E-3</v>
      </c>
    </row>
    <row r="8" spans="1:17" s="445" customFormat="1" ht="13" x14ac:dyDescent="0.3">
      <c r="A8" s="1018" t="s">
        <v>211</v>
      </c>
      <c r="B8" s="934" t="s">
        <v>48</v>
      </c>
      <c r="C8" s="935">
        <v>8.8773148148148153E-3</v>
      </c>
      <c r="D8" s="936"/>
      <c r="E8" s="937">
        <v>3.6006944444444446E-2</v>
      </c>
      <c r="F8" s="938"/>
      <c r="G8" s="939">
        <v>4.4074074074074071E-2</v>
      </c>
      <c r="H8" s="940">
        <f>G8-G8</f>
        <v>0</v>
      </c>
      <c r="I8" s="941" t="s">
        <v>3</v>
      </c>
      <c r="K8" s="942" t="s">
        <v>3</v>
      </c>
      <c r="L8" s="940">
        <f t="shared" si="0"/>
        <v>2.7129629629629629E-2</v>
      </c>
      <c r="M8" s="943">
        <f>L8-L8</f>
        <v>0</v>
      </c>
      <c r="O8" s="942" t="s">
        <v>4</v>
      </c>
      <c r="P8" s="940">
        <f t="shared" si="1"/>
        <v>8.0671296296296255E-3</v>
      </c>
      <c r="Q8" s="1012">
        <f>P8-P5</f>
        <v>5.4398148148147168E-4</v>
      </c>
    </row>
    <row r="9" spans="1:17" s="445" customFormat="1" ht="13" x14ac:dyDescent="0.3">
      <c r="A9" s="1018" t="s">
        <v>211</v>
      </c>
      <c r="B9" s="934" t="s">
        <v>366</v>
      </c>
      <c r="C9" s="935">
        <v>8.7615740740740744E-3</v>
      </c>
      <c r="D9" s="936"/>
      <c r="E9" s="937">
        <v>4.494212962962963E-2</v>
      </c>
      <c r="F9" s="938"/>
      <c r="G9" s="939">
        <v>5.5219907407407405E-2</v>
      </c>
      <c r="H9" s="940">
        <f>G9-G8</f>
        <v>1.1145833333333334E-2</v>
      </c>
      <c r="I9" s="941" t="s">
        <v>6</v>
      </c>
      <c r="K9" s="942" t="s">
        <v>9</v>
      </c>
      <c r="L9" s="940">
        <f t="shared" si="0"/>
        <v>3.6180555555555556E-2</v>
      </c>
      <c r="M9" s="943">
        <f>L9-L8</f>
        <v>9.0509259259259275E-3</v>
      </c>
      <c r="O9" s="942" t="s">
        <v>6</v>
      </c>
      <c r="P9" s="940">
        <f t="shared" si="1"/>
        <v>1.0277777777777775E-2</v>
      </c>
      <c r="Q9" s="1012">
        <f>P9-P5</f>
        <v>2.7546296296296208E-3</v>
      </c>
    </row>
    <row r="10" spans="1:17" s="445" customFormat="1" ht="13" x14ac:dyDescent="0.3">
      <c r="A10" s="1019" t="s">
        <v>212</v>
      </c>
      <c r="B10" s="986" t="s">
        <v>363</v>
      </c>
      <c r="C10" s="987">
        <v>8.3449074074074085E-3</v>
      </c>
      <c r="D10" s="988"/>
      <c r="E10" s="989">
        <v>3.9560185185185184E-2</v>
      </c>
      <c r="F10" s="990"/>
      <c r="G10" s="991">
        <v>4.8692129629629627E-2</v>
      </c>
      <c r="H10" s="972">
        <f>G10-G8</f>
        <v>4.6180555555555558E-3</v>
      </c>
      <c r="I10" s="992" t="s">
        <v>4</v>
      </c>
      <c r="K10" s="993" t="s">
        <v>4</v>
      </c>
      <c r="L10" s="972">
        <f t="shared" si="0"/>
        <v>3.1215277777777776E-2</v>
      </c>
      <c r="M10" s="977">
        <f>L10-L8</f>
        <v>4.0856481481481473E-3</v>
      </c>
      <c r="O10" s="993" t="s">
        <v>5</v>
      </c>
      <c r="P10" s="972">
        <f t="shared" si="1"/>
        <v>9.1319444444444425E-3</v>
      </c>
      <c r="Q10" s="1013">
        <f>P10-P5</f>
        <v>1.6087962962962887E-3</v>
      </c>
    </row>
    <row r="11" spans="1:17" s="445" customFormat="1" ht="13" x14ac:dyDescent="0.3">
      <c r="A11" s="1019" t="s">
        <v>212</v>
      </c>
      <c r="B11" s="986" t="s">
        <v>364</v>
      </c>
      <c r="C11" s="987">
        <v>9.6990740740740735E-3</v>
      </c>
      <c r="D11" s="988"/>
      <c r="E11" s="989">
        <v>4.5717592592592594E-2</v>
      </c>
      <c r="F11" s="990"/>
      <c r="G11" s="991">
        <v>5.6122685185185185E-2</v>
      </c>
      <c r="H11" s="972">
        <f>G11-G8</f>
        <v>1.2048611111111114E-2</v>
      </c>
      <c r="I11" s="992" t="s">
        <v>9</v>
      </c>
      <c r="K11" s="993" t="s">
        <v>8</v>
      </c>
      <c r="L11" s="972">
        <f t="shared" si="0"/>
        <v>3.6018518518518519E-2</v>
      </c>
      <c r="M11" s="977">
        <f>L11-L8</f>
        <v>8.8888888888888906E-3</v>
      </c>
      <c r="O11" s="993" t="s">
        <v>9</v>
      </c>
      <c r="P11" s="972">
        <f t="shared" si="1"/>
        <v>1.0405092592592591E-2</v>
      </c>
      <c r="Q11" s="1013">
        <f>P11-P5</f>
        <v>2.881944444444437E-3</v>
      </c>
    </row>
    <row r="12" spans="1:17" s="445" customFormat="1" ht="13" x14ac:dyDescent="0.3">
      <c r="A12" s="1020" t="s">
        <v>212</v>
      </c>
      <c r="B12" s="994" t="s">
        <v>365</v>
      </c>
      <c r="C12" s="987">
        <v>1.0937500000000001E-2</v>
      </c>
      <c r="D12" s="988"/>
      <c r="E12" s="989">
        <v>4.9097222222222216E-2</v>
      </c>
      <c r="F12" s="995"/>
      <c r="G12" s="991">
        <v>6.0567129629629624E-2</v>
      </c>
      <c r="H12" s="972">
        <f>G12-G8</f>
        <v>1.6493055555555552E-2</v>
      </c>
      <c r="I12" s="992" t="s">
        <v>10</v>
      </c>
      <c r="K12" s="993" t="s">
        <v>10</v>
      </c>
      <c r="L12" s="972">
        <f t="shared" si="0"/>
        <v>3.8159722222222213E-2</v>
      </c>
      <c r="M12" s="977">
        <f>L12-L8</f>
        <v>1.1030092592592584E-2</v>
      </c>
      <c r="O12" s="993" t="s">
        <v>10</v>
      </c>
      <c r="P12" s="972">
        <f t="shared" si="1"/>
        <v>1.1469907407407408E-2</v>
      </c>
      <c r="Q12" s="1013">
        <f>P12-P5</f>
        <v>3.946759259259254E-3</v>
      </c>
    </row>
    <row r="13" spans="1:17" s="445" customFormat="1" ht="13" x14ac:dyDescent="0.3">
      <c r="A13" s="515" t="s">
        <v>250</v>
      </c>
      <c r="B13" s="473" t="s">
        <v>30</v>
      </c>
      <c r="C13" s="805">
        <v>3.1365740740740742E-3</v>
      </c>
      <c r="D13" s="806"/>
      <c r="E13" s="807">
        <v>3.1909722222222221E-2</v>
      </c>
      <c r="F13" s="808"/>
      <c r="G13" s="803">
        <v>4.4247685185185182E-2</v>
      </c>
      <c r="H13" s="288"/>
      <c r="I13" s="492"/>
      <c r="K13" s="802"/>
      <c r="L13" s="288">
        <f>E13-C13</f>
        <v>2.8773148148148148E-2</v>
      </c>
      <c r="M13" s="434"/>
      <c r="O13" s="802"/>
      <c r="P13" s="288">
        <f t="shared" si="1"/>
        <v>1.233796296296296E-2</v>
      </c>
      <c r="Q13" s="804"/>
    </row>
    <row r="14" spans="1:17" s="445" customFormat="1" ht="13" x14ac:dyDescent="0.3">
      <c r="A14" s="515" t="s">
        <v>250</v>
      </c>
      <c r="B14" s="285" t="s">
        <v>368</v>
      </c>
      <c r="C14" s="805">
        <v>5.3125000000000004E-3</v>
      </c>
      <c r="D14" s="806"/>
      <c r="E14" s="807">
        <v>4.5798611111111109E-2</v>
      </c>
      <c r="F14" s="808"/>
      <c r="G14" s="803">
        <v>5.6134259259259266E-2</v>
      </c>
      <c r="H14" s="288"/>
      <c r="I14" s="492"/>
      <c r="K14" s="802"/>
      <c r="L14" s="288">
        <f t="shared" ref="L14:L15" si="6">E14-C14</f>
        <v>4.0486111111111112E-2</v>
      </c>
      <c r="M14" s="434"/>
      <c r="O14" s="802"/>
      <c r="P14" s="288">
        <f t="shared" si="1"/>
        <v>1.0335648148148156E-2</v>
      </c>
      <c r="Q14" s="804"/>
    </row>
    <row r="15" spans="1:17" s="445" customFormat="1" ht="13.5" thickBot="1" x14ac:dyDescent="0.35">
      <c r="A15" s="1021" t="s">
        <v>250</v>
      </c>
      <c r="B15" s="817" t="s">
        <v>47</v>
      </c>
      <c r="C15" s="395">
        <v>2.9629629629629628E-3</v>
      </c>
      <c r="D15" s="424"/>
      <c r="E15" s="809">
        <v>2.8472222222222222E-2</v>
      </c>
      <c r="F15" s="424"/>
      <c r="G15" s="809">
        <v>3.8715277777777779E-2</v>
      </c>
      <c r="H15" s="397"/>
      <c r="I15" s="424"/>
      <c r="K15" s="440"/>
      <c r="L15" s="397">
        <f t="shared" si="6"/>
        <v>2.5509259259259259E-2</v>
      </c>
      <c r="M15" s="442"/>
      <c r="O15" s="440"/>
      <c r="P15" s="397">
        <f t="shared" si="1"/>
        <v>1.0243055555555557E-2</v>
      </c>
      <c r="Q15" s="818"/>
    </row>
    <row r="16" spans="1:17" s="445" customFormat="1" ht="23" thickBot="1" x14ac:dyDescent="0.5">
      <c r="A16" s="810" t="s">
        <v>301</v>
      </c>
    </row>
    <row r="17" spans="1:17" s="445" customFormat="1" ht="13" x14ac:dyDescent="0.3">
      <c r="A17" s="801" t="s">
        <v>209</v>
      </c>
      <c r="B17" s="340" t="s">
        <v>1</v>
      </c>
      <c r="C17" s="627" t="s">
        <v>18</v>
      </c>
      <c r="D17" s="627"/>
      <c r="E17" s="340" t="s">
        <v>19</v>
      </c>
      <c r="F17" s="340"/>
      <c r="G17" s="340" t="s">
        <v>20</v>
      </c>
      <c r="H17" s="340"/>
      <c r="I17" s="338"/>
      <c r="K17" s="1097" t="s">
        <v>26</v>
      </c>
      <c r="L17" s="1101"/>
      <c r="M17" s="421"/>
      <c r="O17" s="1097" t="s">
        <v>28</v>
      </c>
      <c r="P17" s="1101"/>
      <c r="Q17" s="421"/>
    </row>
    <row r="18" spans="1:17" s="445" customFormat="1" ht="13" x14ac:dyDescent="0.3">
      <c r="A18" s="565"/>
      <c r="B18" s="628"/>
      <c r="C18" s="629" t="s">
        <v>21</v>
      </c>
      <c r="D18" s="629" t="s">
        <v>2</v>
      </c>
      <c r="E18" s="628" t="s">
        <v>21</v>
      </c>
      <c r="F18" s="628" t="s">
        <v>2</v>
      </c>
      <c r="G18" s="628" t="s">
        <v>21</v>
      </c>
      <c r="H18" s="628" t="s">
        <v>7</v>
      </c>
      <c r="I18" s="630" t="s">
        <v>2</v>
      </c>
      <c r="K18" s="565" t="s">
        <v>27</v>
      </c>
      <c r="L18" s="623"/>
      <c r="M18" s="625" t="s">
        <v>72</v>
      </c>
      <c r="O18" s="565" t="s">
        <v>27</v>
      </c>
      <c r="P18" s="623"/>
      <c r="Q18" s="625" t="s">
        <v>72</v>
      </c>
    </row>
    <row r="19" spans="1:17" s="445" customFormat="1" ht="13" x14ac:dyDescent="0.3">
      <c r="A19" s="885" t="s">
        <v>210</v>
      </c>
      <c r="B19" s="919" t="s">
        <v>367</v>
      </c>
      <c r="C19" s="920">
        <v>9.571759259259259E-3</v>
      </c>
      <c r="D19" s="889" t="s">
        <v>3</v>
      </c>
      <c r="E19" s="921">
        <v>4.1238425925925921E-2</v>
      </c>
      <c r="F19" s="922" t="s">
        <v>3</v>
      </c>
      <c r="G19" s="921">
        <v>4.8761574074074075E-2</v>
      </c>
      <c r="H19" s="887">
        <f>G19-G19</f>
        <v>0</v>
      </c>
      <c r="I19" s="922" t="s">
        <v>3</v>
      </c>
      <c r="K19" s="894" t="s">
        <v>3</v>
      </c>
      <c r="L19" s="887">
        <f t="shared" ref="L19:L21" si="7">E19-C19</f>
        <v>3.1666666666666662E-2</v>
      </c>
      <c r="M19" s="895">
        <f>L19-L19</f>
        <v>0</v>
      </c>
      <c r="O19" s="894" t="s">
        <v>3</v>
      </c>
      <c r="P19" s="887">
        <f t="shared" ref="P19:P21" si="8">G19-E19</f>
        <v>7.5231481481481538E-3</v>
      </c>
      <c r="Q19" s="895">
        <f>P19-P19</f>
        <v>0</v>
      </c>
    </row>
    <row r="20" spans="1:17" s="445" customFormat="1" ht="13" x14ac:dyDescent="0.3">
      <c r="A20" s="885" t="s">
        <v>210</v>
      </c>
      <c r="B20" s="919" t="s">
        <v>369</v>
      </c>
      <c r="C20" s="924">
        <v>1.2222222222222223E-2</v>
      </c>
      <c r="D20" s="889" t="s">
        <v>5</v>
      </c>
      <c r="E20" s="921">
        <v>5.559027777777778E-2</v>
      </c>
      <c r="F20" s="922" t="s">
        <v>5</v>
      </c>
      <c r="G20" s="921">
        <v>7.7928240740740742E-2</v>
      </c>
      <c r="H20" s="887">
        <f>G20-G19</f>
        <v>2.9166666666666667E-2</v>
      </c>
      <c r="I20" s="1014" t="s">
        <v>5</v>
      </c>
      <c r="K20" s="1015" t="s">
        <v>5</v>
      </c>
      <c r="L20" s="887">
        <f t="shared" ref="L20" si="9">E20-C20</f>
        <v>4.3368055555555556E-2</v>
      </c>
      <c r="M20" s="895">
        <f>L20-L19</f>
        <v>1.1701388888888893E-2</v>
      </c>
      <c r="O20" s="1015" t="s">
        <v>5</v>
      </c>
      <c r="P20" s="887">
        <f t="shared" ref="P20" si="10">G20-E20</f>
        <v>2.2337962962962962E-2</v>
      </c>
      <c r="Q20" s="895">
        <f>P20-P19</f>
        <v>1.4814814814814808E-2</v>
      </c>
    </row>
    <row r="21" spans="1:17" s="445" customFormat="1" ht="13.5" thickBot="1" x14ac:dyDescent="0.35">
      <c r="A21" s="902" t="s">
        <v>210</v>
      </c>
      <c r="B21" s="1016" t="s">
        <v>376</v>
      </c>
      <c r="C21" s="1029">
        <v>1.074074074074074E-2</v>
      </c>
      <c r="D21" s="1030" t="s">
        <v>4</v>
      </c>
      <c r="E21" s="1027">
        <v>4.5173611111111116E-2</v>
      </c>
      <c r="F21" s="1031" t="s">
        <v>4</v>
      </c>
      <c r="G21" s="921">
        <v>5.5509259259259258E-2</v>
      </c>
      <c r="H21" s="904">
        <f>G21-G19</f>
        <v>6.747685185185183E-3</v>
      </c>
      <c r="I21" s="932" t="s">
        <v>4</v>
      </c>
      <c r="K21" s="909" t="s">
        <v>4</v>
      </c>
      <c r="L21" s="904">
        <f t="shared" si="7"/>
        <v>3.4432870370370378E-2</v>
      </c>
      <c r="M21" s="910">
        <f>L21-L19</f>
        <v>2.7662037037037152E-3</v>
      </c>
      <c r="O21" s="909" t="s">
        <v>4</v>
      </c>
      <c r="P21" s="904">
        <f t="shared" si="8"/>
        <v>1.0335648148148142E-2</v>
      </c>
      <c r="Q21" s="910">
        <f>P21-P19</f>
        <v>2.8124999999999886E-3</v>
      </c>
    </row>
    <row r="22" spans="1:17" s="445" customFormat="1" ht="13.5" thickBot="1" x14ac:dyDescent="0.35">
      <c r="A22" s="822"/>
      <c r="B22" s="823"/>
      <c r="C22" s="819"/>
      <c r="D22" s="1011"/>
      <c r="E22" s="819"/>
      <c r="F22" s="825"/>
      <c r="G22" s="826"/>
      <c r="H22" s="819"/>
      <c r="I22" s="827"/>
      <c r="K22" s="558"/>
      <c r="L22" s="282"/>
      <c r="M22" s="282"/>
      <c r="O22" s="558"/>
      <c r="P22" s="282"/>
      <c r="Q22" s="282"/>
    </row>
    <row r="23" spans="1:17" s="445" customFormat="1" ht="13" x14ac:dyDescent="0.3">
      <c r="A23" s="944" t="s">
        <v>211</v>
      </c>
      <c r="B23" s="1022" t="s">
        <v>48</v>
      </c>
      <c r="C23" s="1040">
        <v>8.8773148148148153E-3</v>
      </c>
      <c r="D23" s="1041" t="s">
        <v>4</v>
      </c>
      <c r="E23" s="1042">
        <v>3.6006944444444446E-2</v>
      </c>
      <c r="F23" s="1043" t="s">
        <v>3</v>
      </c>
      <c r="G23" s="1044">
        <v>4.4074074074074071E-2</v>
      </c>
      <c r="H23" s="946">
        <f>G23-G23</f>
        <v>0</v>
      </c>
      <c r="I23" s="948" t="s">
        <v>3</v>
      </c>
      <c r="K23" s="949" t="s">
        <v>3</v>
      </c>
      <c r="L23" s="946">
        <f>E23-C23</f>
        <v>2.7129629629629629E-2</v>
      </c>
      <c r="M23" s="950">
        <f>L23-L23</f>
        <v>0</v>
      </c>
      <c r="O23" s="949" t="s">
        <v>3</v>
      </c>
      <c r="P23" s="946">
        <f>G23-E23</f>
        <v>8.0671296296296255E-3</v>
      </c>
      <c r="Q23" s="950">
        <f>P23-P23</f>
        <v>0</v>
      </c>
    </row>
    <row r="24" spans="1:17" s="445" customFormat="1" ht="13.5" thickBot="1" x14ac:dyDescent="0.35">
      <c r="A24" s="955" t="s">
        <v>211</v>
      </c>
      <c r="B24" s="1023" t="s">
        <v>366</v>
      </c>
      <c r="C24" s="1045">
        <v>8.7615740740740744E-3</v>
      </c>
      <c r="D24" s="1046" t="s">
        <v>3</v>
      </c>
      <c r="E24" s="1047">
        <v>4.494212962962963E-2</v>
      </c>
      <c r="F24" s="1048" t="s">
        <v>4</v>
      </c>
      <c r="G24" s="1047">
        <v>5.5219907407407405E-2</v>
      </c>
      <c r="H24" s="957">
        <f>G24-G23</f>
        <v>1.1145833333333334E-2</v>
      </c>
      <c r="I24" s="959" t="s">
        <v>4</v>
      </c>
      <c r="K24" s="960" t="s">
        <v>4</v>
      </c>
      <c r="L24" s="957">
        <f>E24-C24</f>
        <v>3.6180555555555556E-2</v>
      </c>
      <c r="M24" s="961">
        <f>L24-L23</f>
        <v>9.0509259259259275E-3</v>
      </c>
      <c r="O24" s="960" t="s">
        <v>4</v>
      </c>
      <c r="P24" s="957">
        <f>G24-E24</f>
        <v>1.0277777777777775E-2</v>
      </c>
      <c r="Q24" s="961">
        <f>P24-P23</f>
        <v>2.2106481481481491E-3</v>
      </c>
    </row>
    <row r="25" spans="1:17" s="445" customFormat="1" ht="13" thickBot="1" x14ac:dyDescent="0.3">
      <c r="B25" s="281"/>
    </row>
    <row r="26" spans="1:17" s="445" customFormat="1" ht="13" x14ac:dyDescent="0.3">
      <c r="A26" s="970" t="s">
        <v>212</v>
      </c>
      <c r="B26" s="1024" t="s">
        <v>363</v>
      </c>
      <c r="C26" s="1049">
        <v>8.3449074074074085E-3</v>
      </c>
      <c r="D26" s="1050" t="s">
        <v>3</v>
      </c>
      <c r="E26" s="1051">
        <v>3.9560185185185184E-2</v>
      </c>
      <c r="F26" s="1052" t="s">
        <v>3</v>
      </c>
      <c r="G26" s="1053">
        <v>4.8692129629629627E-2</v>
      </c>
      <c r="H26" s="964">
        <f>G26-G26</f>
        <v>0</v>
      </c>
      <c r="I26" s="967" t="s">
        <v>3</v>
      </c>
      <c r="K26" s="968" t="s">
        <v>3</v>
      </c>
      <c r="L26" s="964">
        <f>E26-C26</f>
        <v>3.1215277777777776E-2</v>
      </c>
      <c r="M26" s="969">
        <f>L26-L26</f>
        <v>0</v>
      </c>
      <c r="O26" s="968" t="s">
        <v>3</v>
      </c>
      <c r="P26" s="964">
        <f>G26-E26</f>
        <v>9.1319444444444425E-3</v>
      </c>
      <c r="Q26" s="969">
        <f>P26-P26</f>
        <v>0</v>
      </c>
    </row>
    <row r="27" spans="1:17" s="445" customFormat="1" ht="13" x14ac:dyDescent="0.3">
      <c r="A27" s="970" t="s">
        <v>212</v>
      </c>
      <c r="B27" s="986" t="s">
        <v>364</v>
      </c>
      <c r="C27" s="987">
        <v>9.6990740740740735E-3</v>
      </c>
      <c r="D27" s="988" t="s">
        <v>4</v>
      </c>
      <c r="E27" s="989">
        <v>4.5717592592592594E-2</v>
      </c>
      <c r="F27" s="990" t="s">
        <v>4</v>
      </c>
      <c r="G27" s="991">
        <v>5.6122685185185185E-2</v>
      </c>
      <c r="H27" s="972">
        <f>G27-G26</f>
        <v>7.4305555555555583E-3</v>
      </c>
      <c r="I27" s="975" t="s">
        <v>4</v>
      </c>
      <c r="K27" s="976" t="s">
        <v>4</v>
      </c>
      <c r="L27" s="972">
        <f>E27-C27</f>
        <v>3.6018518518518519E-2</v>
      </c>
      <c r="M27" s="977">
        <f>L27-L26</f>
        <v>4.8032407407407433E-3</v>
      </c>
      <c r="O27" s="976" t="s">
        <v>4</v>
      </c>
      <c r="P27" s="972">
        <f>G27-E27</f>
        <v>1.0405092592592591E-2</v>
      </c>
      <c r="Q27" s="977">
        <f>P27-P26</f>
        <v>1.2731481481481483E-3</v>
      </c>
    </row>
    <row r="28" spans="1:17" s="445" customFormat="1" ht="13.5" thickBot="1" x14ac:dyDescent="0.35">
      <c r="A28" s="978" t="s">
        <v>212</v>
      </c>
      <c r="B28" s="1025" t="s">
        <v>365</v>
      </c>
      <c r="C28" s="1054">
        <v>1.0937500000000001E-2</v>
      </c>
      <c r="D28" s="1055" t="s">
        <v>5</v>
      </c>
      <c r="E28" s="1056">
        <v>4.9097222222222216E-2</v>
      </c>
      <c r="F28" s="982" t="s">
        <v>5</v>
      </c>
      <c r="G28" s="1056">
        <v>6.0567129629629624E-2</v>
      </c>
      <c r="H28" s="980">
        <f>G28-G26</f>
        <v>1.1874999999999997E-2</v>
      </c>
      <c r="I28" s="982" t="s">
        <v>5</v>
      </c>
      <c r="K28" s="983" t="s">
        <v>5</v>
      </c>
      <c r="L28" s="980">
        <f>E28-C28</f>
        <v>3.8159722222222213E-2</v>
      </c>
      <c r="M28" s="984">
        <f>L28-L26</f>
        <v>6.9444444444444371E-3</v>
      </c>
      <c r="O28" s="983" t="s">
        <v>5</v>
      </c>
      <c r="P28" s="980">
        <f>G28-E28</f>
        <v>1.1469907407407408E-2</v>
      </c>
      <c r="Q28" s="984">
        <f>P28-P26</f>
        <v>2.3379629629629653E-3</v>
      </c>
    </row>
  </sheetData>
  <mergeCells count="4">
    <mergeCell ref="K3:L3"/>
    <mergeCell ref="O3:P3"/>
    <mergeCell ref="K17:L17"/>
    <mergeCell ref="O17:P17"/>
  </mergeCells>
  <pageMargins left="0.7" right="0.7" top="0.78740157499999996" bottom="0.78740157499999996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9FF2-C441-4779-94A5-239500AA70DD}">
  <sheetPr>
    <pageSetUpPr fitToPage="1"/>
  </sheetPr>
  <dimension ref="A1:R51"/>
  <sheetViews>
    <sheetView workbookViewId="0">
      <selection activeCell="Q51" sqref="A1:Q51"/>
    </sheetView>
  </sheetViews>
  <sheetFormatPr defaultRowHeight="12.5" x14ac:dyDescent="0.25"/>
  <cols>
    <col min="1" max="1" width="6.26953125" customWidth="1"/>
    <col min="2" max="2" width="20" customWidth="1"/>
    <col min="8" max="8" width="12.26953125" customWidth="1"/>
    <col min="10" max="10" width="2.453125" customWidth="1"/>
    <col min="14" max="14" width="1.81640625" customWidth="1"/>
    <col min="17" max="17" width="9.1796875" customWidth="1"/>
    <col min="18" max="18" width="3.26953125" customWidth="1"/>
  </cols>
  <sheetData>
    <row r="1" spans="1:18" ht="38.5" customHeight="1" x14ac:dyDescent="0.55000000000000004">
      <c r="A1" s="1033" t="s">
        <v>377</v>
      </c>
      <c r="B1" s="1032"/>
    </row>
    <row r="2" spans="1:18" ht="13.5" thickBot="1" x14ac:dyDescent="0.35">
      <c r="A2" s="2" t="s">
        <v>0</v>
      </c>
      <c r="C2" s="1"/>
      <c r="D2" s="1"/>
    </row>
    <row r="3" spans="1:18" ht="23" thickBot="1" x14ac:dyDescent="0.5">
      <c r="A3" s="829" t="s">
        <v>270</v>
      </c>
      <c r="B3" s="830"/>
      <c r="C3" s="831"/>
      <c r="D3" s="831"/>
      <c r="E3" s="830"/>
      <c r="F3" s="830"/>
      <c r="G3" s="830"/>
      <c r="H3" s="830"/>
      <c r="I3" s="254"/>
    </row>
    <row r="4" spans="1:18" ht="13" x14ac:dyDescent="0.3">
      <c r="A4" s="626" t="s">
        <v>209</v>
      </c>
      <c r="B4" s="340" t="s">
        <v>1</v>
      </c>
      <c r="C4" s="627" t="s">
        <v>18</v>
      </c>
      <c r="D4" s="627"/>
      <c r="E4" s="340" t="s">
        <v>19</v>
      </c>
      <c r="F4" s="340"/>
      <c r="G4" s="340" t="s">
        <v>20</v>
      </c>
      <c r="H4" s="340"/>
      <c r="I4" s="338"/>
      <c r="K4" s="1091" t="s">
        <v>26</v>
      </c>
      <c r="L4" s="1092"/>
      <c r="M4" s="421"/>
      <c r="O4" s="1093" t="s">
        <v>28</v>
      </c>
      <c r="P4" s="1094"/>
      <c r="Q4" s="436"/>
    </row>
    <row r="5" spans="1:18" ht="13.5" thickBot="1" x14ac:dyDescent="0.35">
      <c r="A5" s="268"/>
      <c r="B5" s="628"/>
      <c r="C5" s="629" t="s">
        <v>21</v>
      </c>
      <c r="D5" s="629" t="s">
        <v>2</v>
      </c>
      <c r="E5" s="628" t="s">
        <v>21</v>
      </c>
      <c r="F5" s="628" t="s">
        <v>2</v>
      </c>
      <c r="G5" s="628" t="s">
        <v>21</v>
      </c>
      <c r="H5" s="628" t="s">
        <v>7</v>
      </c>
      <c r="I5" s="630" t="s">
        <v>2</v>
      </c>
      <c r="K5" s="474" t="s">
        <v>27</v>
      </c>
      <c r="L5" s="475"/>
      <c r="M5" s="476" t="s">
        <v>7</v>
      </c>
      <c r="O5" s="437" t="s">
        <v>27</v>
      </c>
      <c r="P5" s="438"/>
      <c r="Q5" s="439" t="s">
        <v>72</v>
      </c>
    </row>
    <row r="6" spans="1:18" s="445" customFormat="1" ht="13" x14ac:dyDescent="0.3">
      <c r="A6" s="832" t="s">
        <v>213</v>
      </c>
      <c r="B6" s="833" t="s">
        <v>266</v>
      </c>
      <c r="C6" s="834">
        <v>7.0601851851851841E-3</v>
      </c>
      <c r="D6" s="835" t="s">
        <v>5</v>
      </c>
      <c r="E6" s="834">
        <v>3.3715277777777775E-2</v>
      </c>
      <c r="F6" s="835" t="s">
        <v>5</v>
      </c>
      <c r="G6" s="834">
        <v>4.5324074074074072E-2</v>
      </c>
      <c r="H6" s="834">
        <f>G6-G6</f>
        <v>0</v>
      </c>
      <c r="I6" s="836" t="s">
        <v>360</v>
      </c>
      <c r="K6" s="838" t="s">
        <v>5</v>
      </c>
      <c r="L6" s="834">
        <f t="shared" ref="L6:L28" si="0">E6-C6</f>
        <v>2.6655092592592591E-2</v>
      </c>
      <c r="M6" s="839">
        <f>L6-L12</f>
        <v>7.4074074074073973E-4</v>
      </c>
      <c r="O6" s="838" t="s">
        <v>3</v>
      </c>
      <c r="P6" s="834">
        <f t="shared" ref="P6:P29" si="1">G6-E6</f>
        <v>1.1608796296296298E-2</v>
      </c>
      <c r="Q6" s="840">
        <f>P6-P6</f>
        <v>0</v>
      </c>
      <c r="R6" s="698"/>
    </row>
    <row r="7" spans="1:18" s="445" customFormat="1" ht="13" x14ac:dyDescent="0.3">
      <c r="A7" s="832" t="s">
        <v>213</v>
      </c>
      <c r="B7" s="833" t="s">
        <v>335</v>
      </c>
      <c r="C7" s="834">
        <v>6.2847222222222228E-3</v>
      </c>
      <c r="D7" s="835" t="s">
        <v>3</v>
      </c>
      <c r="E7" s="834">
        <v>4.0833333333333333E-2</v>
      </c>
      <c r="F7" s="835" t="s">
        <v>13</v>
      </c>
      <c r="G7" s="834">
        <v>5.4930555555555559E-2</v>
      </c>
      <c r="H7" s="834">
        <f>G7-G6</f>
        <v>9.6064814814814867E-3</v>
      </c>
      <c r="I7" s="836" t="s">
        <v>12</v>
      </c>
      <c r="K7" s="838" t="s">
        <v>15</v>
      </c>
      <c r="L7" s="834">
        <f t="shared" si="0"/>
        <v>3.4548611111111113E-2</v>
      </c>
      <c r="M7" s="839">
        <f>L7-L12</f>
        <v>8.6342592592592617E-3</v>
      </c>
      <c r="O7" s="838" t="s">
        <v>6</v>
      </c>
      <c r="P7" s="834">
        <f t="shared" si="1"/>
        <v>1.4097222222222226E-2</v>
      </c>
      <c r="Q7" s="840">
        <f>P7-P6</f>
        <v>2.4884259259259287E-3</v>
      </c>
      <c r="R7" s="698"/>
    </row>
    <row r="8" spans="1:18" s="445" customFormat="1" ht="13" x14ac:dyDescent="0.3">
      <c r="A8" s="832" t="s">
        <v>213</v>
      </c>
      <c r="B8" s="833" t="s">
        <v>329</v>
      </c>
      <c r="C8" s="834">
        <v>9.2708333333333341E-3</v>
      </c>
      <c r="D8" s="835" t="s">
        <v>16</v>
      </c>
      <c r="E8" s="834">
        <v>4.0671296296296296E-2</v>
      </c>
      <c r="F8" s="835" t="s">
        <v>12</v>
      </c>
      <c r="G8" s="834">
        <v>5.4525462962962963E-2</v>
      </c>
      <c r="H8" s="834">
        <f>G8-G6</f>
        <v>9.2013888888888909E-3</v>
      </c>
      <c r="I8" s="836" t="s">
        <v>11</v>
      </c>
      <c r="K8" s="838" t="s">
        <v>13</v>
      </c>
      <c r="L8" s="834">
        <f t="shared" si="0"/>
        <v>3.1400462962962963E-2</v>
      </c>
      <c r="M8" s="839">
        <f>L8-L12</f>
        <v>5.4861111111111117E-3</v>
      </c>
      <c r="O8" s="838" t="s">
        <v>5</v>
      </c>
      <c r="P8" s="834">
        <f t="shared" si="1"/>
        <v>1.3854166666666667E-2</v>
      </c>
      <c r="Q8" s="840">
        <f>P8-P6</f>
        <v>2.2453703703703698E-3</v>
      </c>
      <c r="R8" s="698"/>
    </row>
    <row r="9" spans="1:18" s="445" customFormat="1" ht="13" x14ac:dyDescent="0.3">
      <c r="A9" s="832" t="s">
        <v>213</v>
      </c>
      <c r="B9" s="833" t="s">
        <v>264</v>
      </c>
      <c r="C9" s="834">
        <v>7.8935185185185185E-3</v>
      </c>
      <c r="D9" s="835" t="s">
        <v>9</v>
      </c>
      <c r="E9" s="834">
        <v>3.5844907407407409E-2</v>
      </c>
      <c r="F9" s="835" t="s">
        <v>6</v>
      </c>
      <c r="G9" s="834">
        <v>5.0405092592592592E-2</v>
      </c>
      <c r="H9" s="834">
        <f>G9-G6</f>
        <v>5.0810185185185194E-3</v>
      </c>
      <c r="I9" s="836" t="s">
        <v>6</v>
      </c>
      <c r="K9" s="838" t="s">
        <v>6</v>
      </c>
      <c r="L9" s="834">
        <f t="shared" si="0"/>
        <v>2.795138888888889E-2</v>
      </c>
      <c r="M9" s="839">
        <f>L9-L12</f>
        <v>2.0370370370370386E-3</v>
      </c>
      <c r="O9" s="838" t="s">
        <v>9</v>
      </c>
      <c r="P9" s="834">
        <f t="shared" si="1"/>
        <v>1.4560185185185183E-2</v>
      </c>
      <c r="Q9" s="840">
        <f>P9-P6</f>
        <v>2.9513888888888853E-3</v>
      </c>
      <c r="R9" s="698"/>
    </row>
    <row r="10" spans="1:18" s="445" customFormat="1" ht="13" x14ac:dyDescent="0.3">
      <c r="A10" s="832" t="s">
        <v>213</v>
      </c>
      <c r="B10" s="837" t="s">
        <v>336</v>
      </c>
      <c r="C10" s="834">
        <v>9.2013888888888892E-3</v>
      </c>
      <c r="D10" s="835" t="s">
        <v>15</v>
      </c>
      <c r="E10" s="834">
        <v>4.6238425925925926E-2</v>
      </c>
      <c r="F10" s="835" t="s">
        <v>83</v>
      </c>
      <c r="G10" s="834">
        <v>6.1458333333333337E-2</v>
      </c>
      <c r="H10" s="834">
        <f>G10-G6</f>
        <v>1.6134259259259265E-2</v>
      </c>
      <c r="I10" s="836" t="s">
        <v>298</v>
      </c>
      <c r="K10" s="838" t="s">
        <v>68</v>
      </c>
      <c r="L10" s="834">
        <f t="shared" si="0"/>
        <v>3.7037037037037035E-2</v>
      </c>
      <c r="M10" s="839">
        <f>L10-L12</f>
        <v>1.1122685185185183E-2</v>
      </c>
      <c r="O10" s="838" t="s">
        <v>11</v>
      </c>
      <c r="P10" s="834">
        <f t="shared" si="1"/>
        <v>1.5219907407407411E-2</v>
      </c>
      <c r="Q10" s="840">
        <f>P10-P6</f>
        <v>3.6111111111111135E-3</v>
      </c>
      <c r="R10" s="698"/>
    </row>
    <row r="11" spans="1:18" s="445" customFormat="1" ht="13" x14ac:dyDescent="0.3">
      <c r="A11" s="861" t="s">
        <v>215</v>
      </c>
      <c r="B11" s="862" t="s">
        <v>328</v>
      </c>
      <c r="C11" s="863">
        <v>7.4652777777777781E-3</v>
      </c>
      <c r="D11" s="864" t="s">
        <v>6</v>
      </c>
      <c r="E11" s="863">
        <v>3.6979166666666667E-2</v>
      </c>
      <c r="F11" s="864" t="s">
        <v>9</v>
      </c>
      <c r="G11" s="863">
        <v>5.7349537037037039E-2</v>
      </c>
      <c r="H11" s="863">
        <f>G11-G6</f>
        <v>1.2025462962962967E-2</v>
      </c>
      <c r="I11" s="865" t="s">
        <v>13</v>
      </c>
      <c r="K11" s="868" t="s">
        <v>11</v>
      </c>
      <c r="L11" s="863">
        <f t="shared" si="0"/>
        <v>2.9513888888888888E-2</v>
      </c>
      <c r="M11" s="869">
        <f>L11-L12</f>
        <v>3.5995370370370365E-3</v>
      </c>
      <c r="O11" s="868" t="s">
        <v>83</v>
      </c>
      <c r="P11" s="863">
        <f t="shared" si="1"/>
        <v>2.0370370370370372E-2</v>
      </c>
      <c r="Q11" s="870">
        <f>P11-P6</f>
        <v>8.7615740740740744E-3</v>
      </c>
      <c r="R11" s="698"/>
    </row>
    <row r="12" spans="1:18" s="445" customFormat="1" ht="13" x14ac:dyDescent="0.3">
      <c r="A12" s="861" t="s">
        <v>215</v>
      </c>
      <c r="B12" s="866" t="s">
        <v>305</v>
      </c>
      <c r="C12" s="863">
        <v>6.7708333333333336E-3</v>
      </c>
      <c r="D12" s="867" t="s">
        <v>4</v>
      </c>
      <c r="E12" s="863">
        <v>3.2685185185185185E-2</v>
      </c>
      <c r="F12" s="864" t="s">
        <v>3</v>
      </c>
      <c r="G12" s="863">
        <v>4.538194444444444E-2</v>
      </c>
      <c r="H12" s="863">
        <f>G12-G6</f>
        <v>5.7870370370367852E-5</v>
      </c>
      <c r="I12" s="865" t="s">
        <v>360</v>
      </c>
      <c r="K12" s="868" t="s">
        <v>3</v>
      </c>
      <c r="L12" s="863">
        <f t="shared" si="0"/>
        <v>2.5914351851851852E-2</v>
      </c>
      <c r="M12" s="869">
        <f>L12-L12</f>
        <v>0</v>
      </c>
      <c r="O12" s="868" t="s">
        <v>4</v>
      </c>
      <c r="P12" s="863">
        <f t="shared" si="1"/>
        <v>1.2696759259259255E-2</v>
      </c>
      <c r="Q12" s="870">
        <f>P12-P6</f>
        <v>1.0879629629629572E-3</v>
      </c>
      <c r="R12" s="698"/>
    </row>
    <row r="13" spans="1:18" s="445" customFormat="1" ht="13" x14ac:dyDescent="0.3">
      <c r="A13" s="861" t="s">
        <v>215</v>
      </c>
      <c r="B13" s="862" t="s">
        <v>330</v>
      </c>
      <c r="C13" s="863">
        <v>8.113425925925925E-3</v>
      </c>
      <c r="D13" s="864" t="s">
        <v>11</v>
      </c>
      <c r="E13" s="863">
        <v>3.7071759259259256E-2</v>
      </c>
      <c r="F13" s="864" t="s">
        <v>11</v>
      </c>
      <c r="G13" s="863">
        <v>5.2627314814814814E-2</v>
      </c>
      <c r="H13" s="863">
        <f>G13-G6</f>
        <v>7.3032407407407421E-3</v>
      </c>
      <c r="I13" s="865" t="s">
        <v>8</v>
      </c>
      <c r="K13" s="868" t="s">
        <v>10</v>
      </c>
      <c r="L13" s="863">
        <f t="shared" si="0"/>
        <v>2.8958333333333329E-2</v>
      </c>
      <c r="M13" s="869">
        <f>L13-L12</f>
        <v>3.0439814814814774E-3</v>
      </c>
      <c r="O13" s="868" t="s">
        <v>13</v>
      </c>
      <c r="P13" s="863">
        <f t="shared" si="1"/>
        <v>1.5555555555555559E-2</v>
      </c>
      <c r="Q13" s="870">
        <f>P13-P6</f>
        <v>3.946759259259261E-3</v>
      </c>
      <c r="R13" s="698"/>
    </row>
    <row r="14" spans="1:18" s="445" customFormat="1" ht="13" x14ac:dyDescent="0.3">
      <c r="A14" s="861" t="s">
        <v>215</v>
      </c>
      <c r="B14" s="862" t="s">
        <v>158</v>
      </c>
      <c r="C14" s="863">
        <v>7.951388888888888E-3</v>
      </c>
      <c r="D14" s="864" t="s">
        <v>10</v>
      </c>
      <c r="E14" s="863">
        <v>3.6782407407407409E-2</v>
      </c>
      <c r="F14" s="864" t="s">
        <v>8</v>
      </c>
      <c r="G14" s="863">
        <v>5.3530092592592594E-2</v>
      </c>
      <c r="H14" s="863">
        <f>G14-G6</f>
        <v>8.2060185185185222E-3</v>
      </c>
      <c r="I14" s="865" t="s">
        <v>10</v>
      </c>
      <c r="K14" s="868" t="s">
        <v>9</v>
      </c>
      <c r="L14" s="863">
        <f t="shared" si="0"/>
        <v>2.883101851851852E-2</v>
      </c>
      <c r="M14" s="869">
        <f>L14-L12</f>
        <v>2.9166666666666681E-3</v>
      </c>
      <c r="O14" s="868" t="s">
        <v>15</v>
      </c>
      <c r="P14" s="863">
        <f t="shared" si="1"/>
        <v>1.6747685185185185E-2</v>
      </c>
      <c r="Q14" s="870">
        <f>P14-P6</f>
        <v>5.1388888888888873E-3</v>
      </c>
      <c r="R14" s="698"/>
    </row>
    <row r="15" spans="1:18" s="445" customFormat="1" ht="13" x14ac:dyDescent="0.3">
      <c r="A15" s="885" t="s">
        <v>214</v>
      </c>
      <c r="B15" s="886" t="s">
        <v>287</v>
      </c>
      <c r="C15" s="887">
        <v>8.3449074074074085E-3</v>
      </c>
      <c r="D15" s="888" t="s">
        <v>12</v>
      </c>
      <c r="E15" s="887">
        <v>3.7048611111111109E-2</v>
      </c>
      <c r="F15" s="888" t="s">
        <v>10</v>
      </c>
      <c r="G15" s="887">
        <v>5.31712962962963E-2</v>
      </c>
      <c r="H15" s="887">
        <f>G15-G6</f>
        <v>7.8472222222222276E-3</v>
      </c>
      <c r="I15" s="889" t="s">
        <v>9</v>
      </c>
      <c r="K15" s="894" t="s">
        <v>8</v>
      </c>
      <c r="L15" s="887">
        <f t="shared" si="0"/>
        <v>2.87037037037037E-2</v>
      </c>
      <c r="M15" s="895">
        <f>L15-L12</f>
        <v>2.7893518518518484E-3</v>
      </c>
      <c r="O15" s="894" t="s">
        <v>14</v>
      </c>
      <c r="P15" s="887">
        <f t="shared" si="1"/>
        <v>1.6122685185185191E-2</v>
      </c>
      <c r="Q15" s="896">
        <f>P15-P6</f>
        <v>4.5138888888888937E-3</v>
      </c>
      <c r="R15" s="698"/>
    </row>
    <row r="16" spans="1:18" s="445" customFormat="1" ht="13" x14ac:dyDescent="0.3">
      <c r="A16" s="885" t="s">
        <v>214</v>
      </c>
      <c r="B16" s="886" t="s">
        <v>337</v>
      </c>
      <c r="C16" s="887">
        <v>9.1087962962962971E-3</v>
      </c>
      <c r="D16" s="888" t="s">
        <v>14</v>
      </c>
      <c r="E16" s="887">
        <v>4.6226851851851852E-2</v>
      </c>
      <c r="F16" s="888" t="s">
        <v>68</v>
      </c>
      <c r="G16" s="887">
        <v>6.1458333333333337E-2</v>
      </c>
      <c r="H16" s="887">
        <f>G16-G6</f>
        <v>1.6134259259259265E-2</v>
      </c>
      <c r="I16" s="889" t="s">
        <v>298</v>
      </c>
      <c r="K16" s="894" t="s">
        <v>83</v>
      </c>
      <c r="L16" s="887">
        <f t="shared" si="0"/>
        <v>3.7118055555555557E-2</v>
      </c>
      <c r="M16" s="895">
        <f>L16-L12</f>
        <v>1.1203703703703705E-2</v>
      </c>
      <c r="O16" s="894" t="s">
        <v>12</v>
      </c>
      <c r="P16" s="887">
        <f t="shared" si="1"/>
        <v>1.5231481481481485E-2</v>
      </c>
      <c r="Q16" s="896">
        <f>P16-P6</f>
        <v>3.6226851851851871E-3</v>
      </c>
      <c r="R16" s="698"/>
    </row>
    <row r="17" spans="1:18" s="445" customFormat="1" ht="13" x14ac:dyDescent="0.3">
      <c r="A17" s="885" t="s">
        <v>214</v>
      </c>
      <c r="B17" s="886" t="s">
        <v>338</v>
      </c>
      <c r="C17" s="887">
        <v>7.5231481481481477E-3</v>
      </c>
      <c r="D17" s="888" t="s">
        <v>8</v>
      </c>
      <c r="E17" s="887">
        <v>3.3587962962962965E-2</v>
      </c>
      <c r="F17" s="888" t="s">
        <v>4</v>
      </c>
      <c r="G17" s="887">
        <v>4.8310185185185185E-2</v>
      </c>
      <c r="H17" s="887">
        <f>G17-G6</f>
        <v>2.986111111111113E-3</v>
      </c>
      <c r="I17" s="889" t="s">
        <v>5</v>
      </c>
      <c r="K17" s="894" t="s">
        <v>4</v>
      </c>
      <c r="L17" s="887">
        <f t="shared" si="0"/>
        <v>2.6064814814814818E-2</v>
      </c>
      <c r="M17" s="895">
        <f>L17-L12</f>
        <v>1.5046296296296682E-4</v>
      </c>
      <c r="O17" s="894" t="s">
        <v>10</v>
      </c>
      <c r="P17" s="887">
        <f t="shared" si="1"/>
        <v>1.472222222222222E-2</v>
      </c>
      <c r="Q17" s="896">
        <f>P17-P6</f>
        <v>3.1134259259259223E-3</v>
      </c>
      <c r="R17" s="698"/>
    </row>
    <row r="18" spans="1:18" s="445" customFormat="1" ht="13" x14ac:dyDescent="0.3">
      <c r="A18" s="885" t="s">
        <v>214</v>
      </c>
      <c r="B18" s="886" t="s">
        <v>291</v>
      </c>
      <c r="C18" s="887">
        <v>9.5833333333333343E-3</v>
      </c>
      <c r="D18" s="888" t="s">
        <v>68</v>
      </c>
      <c r="E18" s="887">
        <v>4.5370370370370366E-2</v>
      </c>
      <c r="F18" s="888" t="s">
        <v>16</v>
      </c>
      <c r="G18" s="887">
        <v>6.2812499999999993E-2</v>
      </c>
      <c r="H18" s="887">
        <f>G18-G6</f>
        <v>1.7488425925925921E-2</v>
      </c>
      <c r="I18" s="889" t="s">
        <v>68</v>
      </c>
      <c r="K18" s="894" t="s">
        <v>16</v>
      </c>
      <c r="L18" s="887">
        <f t="shared" si="0"/>
        <v>3.5787037037037034E-2</v>
      </c>
      <c r="M18" s="895">
        <f>L18-L12</f>
        <v>9.8726851851851823E-3</v>
      </c>
      <c r="O18" s="894" t="s">
        <v>17</v>
      </c>
      <c r="P18" s="887">
        <f t="shared" si="1"/>
        <v>1.7442129629629627E-2</v>
      </c>
      <c r="Q18" s="896">
        <f>P18-P6</f>
        <v>5.8333333333333293E-3</v>
      </c>
      <c r="R18" s="698"/>
    </row>
    <row r="19" spans="1:18" s="445" customFormat="1" ht="13" x14ac:dyDescent="0.3">
      <c r="A19" s="885" t="s">
        <v>214</v>
      </c>
      <c r="B19" s="886" t="s">
        <v>292</v>
      </c>
      <c r="C19" s="887">
        <v>8.8657407407407417E-3</v>
      </c>
      <c r="D19" s="888" t="s">
        <v>13</v>
      </c>
      <c r="E19" s="887">
        <v>4.4780092592592587E-2</v>
      </c>
      <c r="F19" s="888" t="s">
        <v>15</v>
      </c>
      <c r="G19" s="887">
        <v>5.9305555555555556E-2</v>
      </c>
      <c r="H19" s="887">
        <f>G19-G6</f>
        <v>1.3981481481481484E-2</v>
      </c>
      <c r="I19" s="889" t="s">
        <v>15</v>
      </c>
      <c r="K19" s="894" t="s">
        <v>17</v>
      </c>
      <c r="L19" s="887">
        <f t="shared" si="0"/>
        <v>3.5914351851851843E-2</v>
      </c>
      <c r="M19" s="895">
        <f>L19-L12</f>
        <v>9.9999999999999915E-3</v>
      </c>
      <c r="O19" s="894" t="s">
        <v>8</v>
      </c>
      <c r="P19" s="887">
        <f t="shared" si="1"/>
        <v>1.4525462962962969E-2</v>
      </c>
      <c r="Q19" s="896">
        <f>P19-P6</f>
        <v>2.9166666666666716E-3</v>
      </c>
      <c r="R19" s="698"/>
    </row>
    <row r="20" spans="1:18" s="445" customFormat="1" ht="13" x14ac:dyDescent="0.3">
      <c r="A20" s="885" t="s">
        <v>214</v>
      </c>
      <c r="B20" s="886" t="s">
        <v>161</v>
      </c>
      <c r="C20" s="887">
        <v>9.525462962962963E-3</v>
      </c>
      <c r="D20" s="888" t="s">
        <v>17</v>
      </c>
      <c r="E20" s="887">
        <v>4.0856481481481487E-2</v>
      </c>
      <c r="F20" s="888" t="s">
        <v>14</v>
      </c>
      <c r="G20" s="887">
        <v>5.7824074074074076E-2</v>
      </c>
      <c r="H20" s="887">
        <f>G20-G6</f>
        <v>1.2500000000000004E-2</v>
      </c>
      <c r="I20" s="890" t="s">
        <v>14</v>
      </c>
      <c r="K20" s="894" t="s">
        <v>12</v>
      </c>
      <c r="L20" s="887">
        <f t="shared" si="0"/>
        <v>3.1331018518518522E-2</v>
      </c>
      <c r="M20" s="895">
        <f>L20-L12</f>
        <v>5.4166666666666703E-3</v>
      </c>
      <c r="O20" s="894" t="s">
        <v>16</v>
      </c>
      <c r="P20" s="887">
        <f t="shared" si="1"/>
        <v>1.696759259259259E-2</v>
      </c>
      <c r="Q20" s="896">
        <f>P20-P6</f>
        <v>5.3587962962962921E-3</v>
      </c>
      <c r="R20" s="698"/>
    </row>
    <row r="21" spans="1:18" s="445" customFormat="1" ht="13" x14ac:dyDescent="0.3">
      <c r="A21" s="885" t="s">
        <v>214</v>
      </c>
      <c r="B21" s="891" t="s">
        <v>311</v>
      </c>
      <c r="C21" s="887">
        <v>1.1805555555555555E-2</v>
      </c>
      <c r="D21" s="892" t="s">
        <v>83</v>
      </c>
      <c r="E21" s="887">
        <v>4.5659722222222227E-2</v>
      </c>
      <c r="F21" s="892" t="s">
        <v>17</v>
      </c>
      <c r="G21" s="887">
        <v>6.340277777777778E-2</v>
      </c>
      <c r="H21" s="893">
        <f>G21-G6</f>
        <v>1.8078703703703708E-2</v>
      </c>
      <c r="I21" s="889" t="s">
        <v>83</v>
      </c>
      <c r="K21" s="894" t="s">
        <v>14</v>
      </c>
      <c r="L21" s="887">
        <f t="shared" si="0"/>
        <v>3.3854166666666671E-2</v>
      </c>
      <c r="M21" s="895">
        <f>L21-L12</f>
        <v>7.9398148148148197E-3</v>
      </c>
      <c r="O21" s="894" t="s">
        <v>68</v>
      </c>
      <c r="P21" s="887">
        <f t="shared" si="1"/>
        <v>1.7743055555555554E-2</v>
      </c>
      <c r="Q21" s="896">
        <f>P21-P6</f>
        <v>6.134259259259256E-3</v>
      </c>
    </row>
    <row r="22" spans="1:18" s="445" customFormat="1" x14ac:dyDescent="0.25">
      <c r="A22" s="811"/>
      <c r="B22" s="281"/>
      <c r="C22" s="288"/>
      <c r="D22" s="623"/>
      <c r="E22" s="288"/>
      <c r="F22" s="623"/>
      <c r="G22" s="288"/>
      <c r="H22" s="288"/>
      <c r="I22" s="828"/>
      <c r="K22" s="474"/>
      <c r="L22" s="288"/>
      <c r="M22" s="813"/>
      <c r="O22" s="474"/>
      <c r="P22" s="288"/>
      <c r="Q22" s="476"/>
    </row>
    <row r="23" spans="1:18" s="445" customFormat="1" x14ac:dyDescent="0.25">
      <c r="A23" s="565" t="s">
        <v>250</v>
      </c>
      <c r="B23" s="798" t="s">
        <v>310</v>
      </c>
      <c r="C23" s="288">
        <v>5.8217592592592592E-3</v>
      </c>
      <c r="D23" s="623"/>
      <c r="E23" s="288">
        <v>3.0092592592592591E-2</v>
      </c>
      <c r="F23" s="623"/>
      <c r="G23" s="288">
        <v>3.7812500000000006E-2</v>
      </c>
      <c r="H23" s="288"/>
      <c r="I23" s="625"/>
      <c r="K23" s="474"/>
      <c r="L23" s="288">
        <f t="shared" si="0"/>
        <v>2.4270833333333332E-2</v>
      </c>
      <c r="M23" s="813"/>
      <c r="O23" s="474"/>
      <c r="P23" s="288">
        <f t="shared" si="1"/>
        <v>7.7199074074074149E-3</v>
      </c>
      <c r="Q23" s="476"/>
    </row>
    <row r="24" spans="1:18" s="445" customFormat="1" x14ac:dyDescent="0.25">
      <c r="A24" s="565" t="s">
        <v>250</v>
      </c>
      <c r="B24" s="623" t="s">
        <v>339</v>
      </c>
      <c r="C24" s="288">
        <v>5.9259259259259256E-3</v>
      </c>
      <c r="D24" s="623"/>
      <c r="E24" s="288">
        <v>2.9027777777777777E-2</v>
      </c>
      <c r="F24" s="623"/>
      <c r="G24" s="288">
        <v>4.0856481481481487E-2</v>
      </c>
      <c r="H24" s="288"/>
      <c r="I24" s="625"/>
      <c r="K24" s="474"/>
      <c r="L24" s="288">
        <f t="shared" si="0"/>
        <v>2.3101851851851853E-2</v>
      </c>
      <c r="M24" s="813"/>
      <c r="O24" s="474"/>
      <c r="P24" s="288">
        <f t="shared" si="1"/>
        <v>1.1828703703703709E-2</v>
      </c>
      <c r="Q24" s="476"/>
    </row>
    <row r="25" spans="1:18" s="445" customFormat="1" x14ac:dyDescent="0.25">
      <c r="A25" s="565" t="s">
        <v>250</v>
      </c>
      <c r="B25" s="623" t="s">
        <v>340</v>
      </c>
      <c r="C25" s="288">
        <v>5.9027777777777776E-3</v>
      </c>
      <c r="D25" s="623"/>
      <c r="E25" s="288">
        <v>3.5439814814814813E-2</v>
      </c>
      <c r="F25" s="623"/>
      <c r="G25" s="288">
        <v>4.4374999999999998E-2</v>
      </c>
      <c r="H25" s="288"/>
      <c r="I25" s="625"/>
      <c r="K25" s="474"/>
      <c r="L25" s="288">
        <f t="shared" si="0"/>
        <v>2.9537037037037035E-2</v>
      </c>
      <c r="M25" s="813"/>
      <c r="O25" s="474"/>
      <c r="P25" s="288">
        <f t="shared" si="1"/>
        <v>8.9351851851851849E-3</v>
      </c>
      <c r="Q25" s="476"/>
    </row>
    <row r="26" spans="1:18" s="445" customFormat="1" ht="13" x14ac:dyDescent="0.3">
      <c r="A26" s="474" t="s">
        <v>250</v>
      </c>
      <c r="B26" s="820" t="s">
        <v>173</v>
      </c>
      <c r="C26" s="812">
        <v>1.1689814814814814E-2</v>
      </c>
      <c r="D26" s="821"/>
      <c r="E26" s="812">
        <v>5.3414351851851859E-2</v>
      </c>
      <c r="F26" s="821"/>
      <c r="G26" s="812">
        <v>6.3287037037037031E-2</v>
      </c>
      <c r="H26" s="812"/>
      <c r="I26" s="806"/>
      <c r="K26" s="802"/>
      <c r="L26" s="288">
        <f t="shared" si="0"/>
        <v>4.1724537037037046E-2</v>
      </c>
      <c r="M26" s="813"/>
      <c r="O26" s="802"/>
      <c r="P26" s="288">
        <f t="shared" si="1"/>
        <v>9.8726851851851719E-3</v>
      </c>
      <c r="Q26" s="813"/>
    </row>
    <row r="27" spans="1:18" s="445" customFormat="1" ht="13" x14ac:dyDescent="0.3">
      <c r="A27" s="565" t="s">
        <v>250</v>
      </c>
      <c r="B27" s="623" t="s">
        <v>359</v>
      </c>
      <c r="C27" s="288">
        <v>9.4907407407407408E-4</v>
      </c>
      <c r="D27" s="799"/>
      <c r="E27" s="288">
        <v>2.7349537037037037E-2</v>
      </c>
      <c r="F27" s="799"/>
      <c r="G27" s="288">
        <v>3.1944444444444449E-2</v>
      </c>
      <c r="H27" s="288"/>
      <c r="I27" s="350"/>
      <c r="K27" s="432"/>
      <c r="L27" s="288">
        <f t="shared" si="0"/>
        <v>2.6400462962962962E-2</v>
      </c>
      <c r="M27" s="434"/>
      <c r="O27" s="432"/>
      <c r="P27" s="288">
        <f t="shared" si="1"/>
        <v>4.5949074074074121E-3</v>
      </c>
      <c r="Q27" s="434"/>
    </row>
    <row r="28" spans="1:18" s="445" customFormat="1" ht="13" x14ac:dyDescent="0.3">
      <c r="A28" s="565" t="s">
        <v>250</v>
      </c>
      <c r="B28" s="623" t="s">
        <v>309</v>
      </c>
      <c r="C28" s="288">
        <v>9.4907407407407408E-4</v>
      </c>
      <c r="D28" s="799"/>
      <c r="E28" s="288">
        <v>2.9282407407407406E-2</v>
      </c>
      <c r="F28" s="799"/>
      <c r="G28" s="288">
        <v>3.5104166666666665E-2</v>
      </c>
      <c r="H28" s="288"/>
      <c r="I28" s="350"/>
      <c r="K28" s="432"/>
      <c r="L28" s="288">
        <f t="shared" si="0"/>
        <v>2.8333333333333332E-2</v>
      </c>
      <c r="M28" s="434"/>
      <c r="O28" s="432"/>
      <c r="P28" s="288">
        <f t="shared" si="1"/>
        <v>5.8217592592592592E-3</v>
      </c>
      <c r="Q28" s="434"/>
    </row>
    <row r="29" spans="1:18" s="445" customFormat="1" ht="13.5" thickBot="1" x14ac:dyDescent="0.35">
      <c r="A29" s="422" t="s">
        <v>250</v>
      </c>
      <c r="B29" s="814" t="s">
        <v>352</v>
      </c>
      <c r="C29" s="397"/>
      <c r="D29" s="800"/>
      <c r="E29" s="397">
        <v>4.0057870370370369E-2</v>
      </c>
      <c r="F29" s="800"/>
      <c r="G29" s="397">
        <v>5.2719907407407403E-2</v>
      </c>
      <c r="H29" s="397"/>
      <c r="I29" s="394"/>
      <c r="K29" s="440"/>
      <c r="L29" s="397"/>
      <c r="M29" s="442"/>
      <c r="O29" s="440"/>
      <c r="P29" s="397">
        <f t="shared" si="1"/>
        <v>1.2662037037037034E-2</v>
      </c>
      <c r="Q29" s="442"/>
    </row>
    <row r="30" spans="1:18" ht="67.150000000000006" customHeight="1" thickBot="1" x14ac:dyDescent="0.5">
      <c r="A30" s="685" t="s">
        <v>301</v>
      </c>
    </row>
    <row r="31" spans="1:18" ht="13" x14ac:dyDescent="0.3">
      <c r="A31" s="841" t="s">
        <v>209</v>
      </c>
      <c r="B31" s="842" t="s">
        <v>1</v>
      </c>
      <c r="C31" s="843" t="s">
        <v>18</v>
      </c>
      <c r="D31" s="843"/>
      <c r="E31" s="842" t="s">
        <v>19</v>
      </c>
      <c r="F31" s="842"/>
      <c r="G31" s="842" t="s">
        <v>20</v>
      </c>
      <c r="H31" s="842"/>
      <c r="I31" s="844"/>
      <c r="K31" s="1095" t="s">
        <v>26</v>
      </c>
      <c r="L31" s="1096"/>
      <c r="M31" s="853"/>
      <c r="O31" s="1095" t="s">
        <v>28</v>
      </c>
      <c r="P31" s="1096"/>
      <c r="Q31" s="858"/>
    </row>
    <row r="32" spans="1:18" ht="13" x14ac:dyDescent="0.3">
      <c r="A32" s="832"/>
      <c r="B32" s="845"/>
      <c r="C32" s="846" t="s">
        <v>21</v>
      </c>
      <c r="D32" s="846" t="s">
        <v>2</v>
      </c>
      <c r="E32" s="845" t="s">
        <v>21</v>
      </c>
      <c r="F32" s="845" t="s">
        <v>2</v>
      </c>
      <c r="G32" s="845" t="s">
        <v>21</v>
      </c>
      <c r="H32" s="845" t="s">
        <v>7</v>
      </c>
      <c r="I32" s="847" t="s">
        <v>2</v>
      </c>
      <c r="K32" s="832" t="s">
        <v>27</v>
      </c>
      <c r="L32" s="854"/>
      <c r="M32" s="855" t="s">
        <v>7</v>
      </c>
      <c r="O32" s="832" t="s">
        <v>27</v>
      </c>
      <c r="P32" s="854"/>
      <c r="Q32" s="859" t="s">
        <v>72</v>
      </c>
    </row>
    <row r="33" spans="1:17" s="445" customFormat="1" ht="13" x14ac:dyDescent="0.3">
      <c r="A33" s="832" t="s">
        <v>213</v>
      </c>
      <c r="B33" s="833" t="s">
        <v>266</v>
      </c>
      <c r="C33" s="834">
        <v>7.0601851851851841E-3</v>
      </c>
      <c r="D33" s="835" t="s">
        <v>4</v>
      </c>
      <c r="E33" s="834">
        <v>3.3715277777777775E-2</v>
      </c>
      <c r="F33" s="835" t="s">
        <v>3</v>
      </c>
      <c r="G33" s="834">
        <v>4.5324074074074072E-2</v>
      </c>
      <c r="H33" s="834">
        <f>G33-G33</f>
        <v>0</v>
      </c>
      <c r="I33" s="836" t="s">
        <v>3</v>
      </c>
      <c r="K33" s="838" t="s">
        <v>3</v>
      </c>
      <c r="L33" s="834">
        <f t="shared" ref="L33:L37" si="2">E33-C33</f>
        <v>2.6655092592592591E-2</v>
      </c>
      <c r="M33" s="839">
        <f>L33-L33</f>
        <v>0</v>
      </c>
      <c r="O33" s="838" t="s">
        <v>3</v>
      </c>
      <c r="P33" s="834">
        <f t="shared" ref="P33:P37" si="3">G33-E33</f>
        <v>1.1608796296296298E-2</v>
      </c>
      <c r="Q33" s="840">
        <f>P33-P33</f>
        <v>0</v>
      </c>
    </row>
    <row r="34" spans="1:17" s="445" customFormat="1" ht="13" x14ac:dyDescent="0.3">
      <c r="A34" s="832" t="s">
        <v>213</v>
      </c>
      <c r="B34" s="833" t="s">
        <v>335</v>
      </c>
      <c r="C34" s="834">
        <v>6.2847222222222228E-3</v>
      </c>
      <c r="D34" s="835" t="s">
        <v>3</v>
      </c>
      <c r="E34" s="834">
        <v>4.0833333333333333E-2</v>
      </c>
      <c r="F34" s="835" t="s">
        <v>6</v>
      </c>
      <c r="G34" s="834">
        <v>5.4930555555555559E-2</v>
      </c>
      <c r="H34" s="834">
        <f>G34-G33</f>
        <v>9.6064814814814867E-3</v>
      </c>
      <c r="I34" s="836" t="s">
        <v>6</v>
      </c>
      <c r="K34" s="838" t="s">
        <v>6</v>
      </c>
      <c r="L34" s="834">
        <f t="shared" si="2"/>
        <v>3.4548611111111113E-2</v>
      </c>
      <c r="M34" s="839">
        <f>L34-L33</f>
        <v>7.8935185185185219E-3</v>
      </c>
      <c r="O34" s="838" t="s">
        <v>5</v>
      </c>
      <c r="P34" s="834">
        <f t="shared" si="3"/>
        <v>1.4097222222222226E-2</v>
      </c>
      <c r="Q34" s="840">
        <f>P34-P33</f>
        <v>2.4884259259259287E-3</v>
      </c>
    </row>
    <row r="35" spans="1:17" s="445" customFormat="1" ht="13" x14ac:dyDescent="0.3">
      <c r="A35" s="832" t="s">
        <v>213</v>
      </c>
      <c r="B35" s="833" t="s">
        <v>329</v>
      </c>
      <c r="C35" s="834">
        <v>9.2708333333333341E-3</v>
      </c>
      <c r="D35" s="835" t="s">
        <v>8</v>
      </c>
      <c r="E35" s="834">
        <v>4.0671296296296296E-2</v>
      </c>
      <c r="F35" s="835" t="s">
        <v>5</v>
      </c>
      <c r="G35" s="834">
        <v>5.4525462962962963E-2</v>
      </c>
      <c r="H35" s="834">
        <f>G35-G33</f>
        <v>9.2013888888888909E-3</v>
      </c>
      <c r="I35" s="836" t="s">
        <v>5</v>
      </c>
      <c r="K35" s="838" t="s">
        <v>5</v>
      </c>
      <c r="L35" s="834">
        <f t="shared" si="2"/>
        <v>3.1400462962962963E-2</v>
      </c>
      <c r="M35" s="839">
        <f>L35-L33</f>
        <v>4.745370370370372E-3</v>
      </c>
      <c r="O35" s="838" t="s">
        <v>4</v>
      </c>
      <c r="P35" s="834">
        <f t="shared" si="3"/>
        <v>1.3854166666666667E-2</v>
      </c>
      <c r="Q35" s="840">
        <f>P35-P33</f>
        <v>2.2453703703703698E-3</v>
      </c>
    </row>
    <row r="36" spans="1:17" s="445" customFormat="1" ht="13" x14ac:dyDescent="0.3">
      <c r="A36" s="832" t="s">
        <v>213</v>
      </c>
      <c r="B36" s="833" t="s">
        <v>264</v>
      </c>
      <c r="C36" s="834">
        <v>7.8935185185185185E-3</v>
      </c>
      <c r="D36" s="835" t="s">
        <v>5</v>
      </c>
      <c r="E36" s="834">
        <v>3.5844907407407409E-2</v>
      </c>
      <c r="F36" s="835" t="s">
        <v>4</v>
      </c>
      <c r="G36" s="834">
        <v>5.0405092592592592E-2</v>
      </c>
      <c r="H36" s="834">
        <f>G36-G33</f>
        <v>5.0810185185185194E-3</v>
      </c>
      <c r="I36" s="836" t="s">
        <v>4</v>
      </c>
      <c r="K36" s="838" t="s">
        <v>4</v>
      </c>
      <c r="L36" s="834">
        <f t="shared" si="2"/>
        <v>2.795138888888889E-2</v>
      </c>
      <c r="M36" s="839">
        <f>L36-L33</f>
        <v>1.2962962962962989E-3</v>
      </c>
      <c r="O36" s="838" t="s">
        <v>6</v>
      </c>
      <c r="P36" s="834">
        <f t="shared" si="3"/>
        <v>1.4560185185185183E-2</v>
      </c>
      <c r="Q36" s="840">
        <f>P36-P33</f>
        <v>2.9513888888888853E-3</v>
      </c>
    </row>
    <row r="37" spans="1:17" s="445" customFormat="1" ht="13.5" thickBot="1" x14ac:dyDescent="0.35">
      <c r="A37" s="848" t="s">
        <v>213</v>
      </c>
      <c r="B37" s="849" t="s">
        <v>336</v>
      </c>
      <c r="C37" s="850">
        <v>9.2013888888888892E-3</v>
      </c>
      <c r="D37" s="851" t="s">
        <v>6</v>
      </c>
      <c r="E37" s="834">
        <v>4.6238425925925926E-2</v>
      </c>
      <c r="F37" s="851" t="s">
        <v>8</v>
      </c>
      <c r="G37" s="850">
        <v>6.1458333333333337E-2</v>
      </c>
      <c r="H37" s="850">
        <f>G37-G33</f>
        <v>1.6134259259259265E-2</v>
      </c>
      <c r="I37" s="852" t="s">
        <v>8</v>
      </c>
      <c r="K37" s="856" t="s">
        <v>8</v>
      </c>
      <c r="L37" s="850">
        <f t="shared" si="2"/>
        <v>3.7037037037037035E-2</v>
      </c>
      <c r="M37" s="857">
        <f>L37-L33</f>
        <v>1.0381944444444444E-2</v>
      </c>
      <c r="O37" s="856" t="s">
        <v>8</v>
      </c>
      <c r="P37" s="850">
        <f t="shared" si="3"/>
        <v>1.5219907407407411E-2</v>
      </c>
      <c r="Q37" s="860">
        <f>P37-P33</f>
        <v>3.6111111111111135E-3</v>
      </c>
    </row>
    <row r="38" spans="1:17" s="445" customFormat="1" ht="13" x14ac:dyDescent="0.3">
      <c r="A38" s="281"/>
      <c r="B38" s="281"/>
      <c r="C38" s="282"/>
      <c r="D38" s="558"/>
      <c r="E38" s="631"/>
      <c r="F38" s="609"/>
      <c r="G38" s="282"/>
      <c r="H38" s="282"/>
      <c r="I38" s="558"/>
      <c r="K38" s="558"/>
      <c r="L38" s="282"/>
      <c r="M38" s="282"/>
      <c r="O38" s="558"/>
      <c r="P38" s="282"/>
      <c r="Q38" s="631"/>
    </row>
    <row r="39" spans="1:17" s="445" customFormat="1" ht="13" thickBot="1" x14ac:dyDescent="0.3"/>
    <row r="40" spans="1:17" s="445" customFormat="1" ht="13" x14ac:dyDescent="0.3">
      <c r="A40" s="871" t="s">
        <v>215</v>
      </c>
      <c r="B40" s="872" t="s">
        <v>328</v>
      </c>
      <c r="C40" s="873">
        <v>7.4652777777777781E-3</v>
      </c>
      <c r="D40" s="874" t="s">
        <v>4</v>
      </c>
      <c r="E40" s="873">
        <v>3.6979166666666667E-2</v>
      </c>
      <c r="F40" s="874" t="s">
        <v>5</v>
      </c>
      <c r="G40" s="873">
        <v>5.7349537037037039E-2</v>
      </c>
      <c r="H40" s="873">
        <f>G40-G41</f>
        <v>1.1967592592592599E-2</v>
      </c>
      <c r="I40" s="875" t="s">
        <v>6</v>
      </c>
      <c r="K40" s="881" t="s">
        <v>6</v>
      </c>
      <c r="L40" s="873">
        <f t="shared" ref="L40:L43" si="4">E40-C40</f>
        <v>2.9513888888888888E-2</v>
      </c>
      <c r="M40" s="882">
        <f>L40-L41</f>
        <v>3.5995370370370365E-3</v>
      </c>
      <c r="O40" s="881" t="s">
        <v>6</v>
      </c>
      <c r="P40" s="873">
        <f t="shared" ref="P40:P43" si="5">G40-E40</f>
        <v>2.0370370370370372E-2</v>
      </c>
      <c r="Q40" s="882">
        <f>P40-P41</f>
        <v>7.6736111111111172E-3</v>
      </c>
    </row>
    <row r="41" spans="1:17" s="445" customFormat="1" ht="13" x14ac:dyDescent="0.3">
      <c r="A41" s="861" t="s">
        <v>215</v>
      </c>
      <c r="B41" s="866" t="s">
        <v>305</v>
      </c>
      <c r="C41" s="863">
        <v>6.7708333333333336E-3</v>
      </c>
      <c r="D41" s="867" t="s">
        <v>3</v>
      </c>
      <c r="E41" s="863">
        <v>3.2685185185185185E-2</v>
      </c>
      <c r="F41" s="864" t="s">
        <v>3</v>
      </c>
      <c r="G41" s="863">
        <v>4.538194444444444E-2</v>
      </c>
      <c r="H41" s="863">
        <f>G41-G41</f>
        <v>0</v>
      </c>
      <c r="I41" s="865" t="s">
        <v>3</v>
      </c>
      <c r="K41" s="868" t="s">
        <v>3</v>
      </c>
      <c r="L41" s="863">
        <f t="shared" si="4"/>
        <v>2.5914351851851852E-2</v>
      </c>
      <c r="M41" s="869">
        <f>L41-L41</f>
        <v>0</v>
      </c>
      <c r="O41" s="868" t="s">
        <v>3</v>
      </c>
      <c r="P41" s="863">
        <f t="shared" si="5"/>
        <v>1.2696759259259255E-2</v>
      </c>
      <c r="Q41" s="869">
        <f>P41-P41</f>
        <v>0</v>
      </c>
    </row>
    <row r="42" spans="1:17" s="445" customFormat="1" ht="13" x14ac:dyDescent="0.3">
      <c r="A42" s="861" t="s">
        <v>215</v>
      </c>
      <c r="B42" s="862" t="s">
        <v>330</v>
      </c>
      <c r="C42" s="863">
        <v>8.113425925925925E-3</v>
      </c>
      <c r="D42" s="864" t="s">
        <v>6</v>
      </c>
      <c r="E42" s="863">
        <v>3.7071759259259256E-2</v>
      </c>
      <c r="F42" s="864" t="s">
        <v>6</v>
      </c>
      <c r="G42" s="863">
        <v>5.2627314814814814E-2</v>
      </c>
      <c r="H42" s="863">
        <f>G42-G41</f>
        <v>7.2453703703703742E-3</v>
      </c>
      <c r="I42" s="865" t="s">
        <v>4</v>
      </c>
      <c r="K42" s="868" t="s">
        <v>5</v>
      </c>
      <c r="L42" s="863">
        <f t="shared" si="4"/>
        <v>2.8958333333333329E-2</v>
      </c>
      <c r="M42" s="869">
        <f>L42-L41</f>
        <v>3.0439814814814774E-3</v>
      </c>
      <c r="O42" s="868" t="s">
        <v>4</v>
      </c>
      <c r="P42" s="863">
        <f t="shared" si="5"/>
        <v>1.5555555555555559E-2</v>
      </c>
      <c r="Q42" s="869">
        <f>P42-P41</f>
        <v>2.8587962962963037E-3</v>
      </c>
    </row>
    <row r="43" spans="1:17" s="445" customFormat="1" ht="13.5" thickBot="1" x14ac:dyDescent="0.35">
      <c r="A43" s="876" t="s">
        <v>215</v>
      </c>
      <c r="B43" s="877" t="s">
        <v>158</v>
      </c>
      <c r="C43" s="878">
        <v>7.951388888888888E-3</v>
      </c>
      <c r="D43" s="879" t="s">
        <v>5</v>
      </c>
      <c r="E43" s="878">
        <v>3.6782407407407409E-2</v>
      </c>
      <c r="F43" s="879" t="s">
        <v>4</v>
      </c>
      <c r="G43" s="878">
        <v>5.3530092592592594E-2</v>
      </c>
      <c r="H43" s="878">
        <f>G43-G41</f>
        <v>8.1481481481481544E-3</v>
      </c>
      <c r="I43" s="880" t="s">
        <v>5</v>
      </c>
      <c r="K43" s="883" t="s">
        <v>4</v>
      </c>
      <c r="L43" s="878">
        <f t="shared" si="4"/>
        <v>2.883101851851852E-2</v>
      </c>
      <c r="M43" s="884">
        <f>L43-L41</f>
        <v>2.9166666666666681E-3</v>
      </c>
      <c r="O43" s="883" t="s">
        <v>5</v>
      </c>
      <c r="P43" s="878">
        <f t="shared" si="5"/>
        <v>1.6747685185185185E-2</v>
      </c>
      <c r="Q43" s="884">
        <f>P43-P41</f>
        <v>4.05092592592593E-3</v>
      </c>
    </row>
    <row r="44" spans="1:17" s="445" customFormat="1" ht="13" thickBot="1" x14ac:dyDescent="0.3"/>
    <row r="45" spans="1:17" s="445" customFormat="1" ht="13" x14ac:dyDescent="0.3">
      <c r="A45" s="897" t="s">
        <v>214</v>
      </c>
      <c r="B45" s="898" t="s">
        <v>287</v>
      </c>
      <c r="C45" s="899">
        <v>8.3449074074074085E-3</v>
      </c>
      <c r="D45" s="900" t="s">
        <v>4</v>
      </c>
      <c r="E45" s="899">
        <v>3.7048611111111109E-2</v>
      </c>
      <c r="F45" s="900" t="s">
        <v>4</v>
      </c>
      <c r="G45" s="899">
        <v>5.31712962962963E-2</v>
      </c>
      <c r="H45" s="899">
        <f>G45-G47</f>
        <v>4.8611111111111147E-3</v>
      </c>
      <c r="I45" s="901" t="s">
        <v>4</v>
      </c>
      <c r="K45" s="907" t="s">
        <v>4</v>
      </c>
      <c r="L45" s="899">
        <f>E45-C45</f>
        <v>2.87037037037037E-2</v>
      </c>
      <c r="M45" s="908">
        <f>L45-L47</f>
        <v>2.6388888888888816E-3</v>
      </c>
      <c r="O45" s="907" t="s">
        <v>6</v>
      </c>
      <c r="P45" s="899">
        <f>G45-E45</f>
        <v>1.6122685185185191E-2</v>
      </c>
      <c r="Q45" s="908">
        <f>P45-P49</f>
        <v>1.5972222222222221E-3</v>
      </c>
    </row>
    <row r="46" spans="1:17" s="445" customFormat="1" ht="13" x14ac:dyDescent="0.3">
      <c r="A46" s="885" t="s">
        <v>214</v>
      </c>
      <c r="B46" s="886" t="s">
        <v>337</v>
      </c>
      <c r="C46" s="887">
        <v>9.1087962962962971E-3</v>
      </c>
      <c r="D46" s="888" t="s">
        <v>6</v>
      </c>
      <c r="E46" s="887">
        <v>4.6226851851851852E-2</v>
      </c>
      <c r="F46" s="888" t="s">
        <v>10</v>
      </c>
      <c r="G46" s="887">
        <v>6.1458333333333337E-2</v>
      </c>
      <c r="H46" s="887">
        <f>G46-G47</f>
        <v>1.3148148148148152E-2</v>
      </c>
      <c r="I46" s="889" t="s">
        <v>8</v>
      </c>
      <c r="K46" s="894" t="s">
        <v>10</v>
      </c>
      <c r="L46" s="887">
        <f>E46-C46</f>
        <v>3.7118055555555557E-2</v>
      </c>
      <c r="M46" s="895">
        <f>L46-L47</f>
        <v>1.1053240740740738E-2</v>
      </c>
      <c r="O46" s="894" t="s">
        <v>5</v>
      </c>
      <c r="P46" s="887">
        <f>G46-E46</f>
        <v>1.5231481481481485E-2</v>
      </c>
      <c r="Q46" s="895">
        <f>P46-P49</f>
        <v>7.0601851851851555E-4</v>
      </c>
    </row>
    <row r="47" spans="1:17" s="445" customFormat="1" ht="13" x14ac:dyDescent="0.3">
      <c r="A47" s="885" t="s">
        <v>214</v>
      </c>
      <c r="B47" s="886" t="s">
        <v>338</v>
      </c>
      <c r="C47" s="887">
        <v>7.5231481481481477E-3</v>
      </c>
      <c r="D47" s="888" t="s">
        <v>3</v>
      </c>
      <c r="E47" s="887">
        <v>3.3587962962962965E-2</v>
      </c>
      <c r="F47" s="888" t="s">
        <v>3</v>
      </c>
      <c r="G47" s="887">
        <v>4.8310185185185185E-2</v>
      </c>
      <c r="H47" s="887">
        <f>G47-G47</f>
        <v>0</v>
      </c>
      <c r="I47" s="889" t="s">
        <v>3</v>
      </c>
      <c r="K47" s="894" t="s">
        <v>3</v>
      </c>
      <c r="L47" s="887">
        <f t="shared" ref="L47:L51" si="6">E47-C47</f>
        <v>2.6064814814814818E-2</v>
      </c>
      <c r="M47" s="895">
        <f t="shared" ref="M47" si="7">L47-L47</f>
        <v>0</v>
      </c>
      <c r="O47" s="894" t="s">
        <v>4</v>
      </c>
      <c r="P47" s="887">
        <f t="shared" ref="P47:P51" si="8">G47-E47</f>
        <v>1.472222222222222E-2</v>
      </c>
      <c r="Q47" s="895">
        <f>P47-P49</f>
        <v>1.967592592592507E-4</v>
      </c>
    </row>
    <row r="48" spans="1:17" s="445" customFormat="1" ht="13" x14ac:dyDescent="0.3">
      <c r="A48" s="885" t="s">
        <v>214</v>
      </c>
      <c r="B48" s="886" t="s">
        <v>291</v>
      </c>
      <c r="C48" s="887">
        <v>9.5833333333333343E-3</v>
      </c>
      <c r="D48" s="888" t="s">
        <v>9</v>
      </c>
      <c r="E48" s="887">
        <v>4.5370370370370366E-2</v>
      </c>
      <c r="F48" s="888" t="s">
        <v>8</v>
      </c>
      <c r="G48" s="887">
        <v>6.2812499999999993E-2</v>
      </c>
      <c r="H48" s="887">
        <f>G48-G47</f>
        <v>1.4502314814814808E-2</v>
      </c>
      <c r="I48" s="889" t="s">
        <v>9</v>
      </c>
      <c r="K48" s="894" t="s">
        <v>8</v>
      </c>
      <c r="L48" s="887">
        <f t="shared" si="6"/>
        <v>3.5787037037037034E-2</v>
      </c>
      <c r="M48" s="895">
        <f>L48-L47</f>
        <v>9.7222222222222154E-3</v>
      </c>
      <c r="O48" s="894" t="s">
        <v>9</v>
      </c>
      <c r="P48" s="887">
        <f t="shared" si="8"/>
        <v>1.7442129629629627E-2</v>
      </c>
      <c r="Q48" s="895">
        <f>P48-P49</f>
        <v>2.9166666666666577E-3</v>
      </c>
    </row>
    <row r="49" spans="1:17" s="445" customFormat="1" ht="13" x14ac:dyDescent="0.3">
      <c r="A49" s="885" t="s">
        <v>214</v>
      </c>
      <c r="B49" s="886" t="s">
        <v>292</v>
      </c>
      <c r="C49" s="887">
        <v>8.8657407407407417E-3</v>
      </c>
      <c r="D49" s="888" t="s">
        <v>5</v>
      </c>
      <c r="E49" s="887">
        <v>4.4780092592592587E-2</v>
      </c>
      <c r="F49" s="888" t="s">
        <v>6</v>
      </c>
      <c r="G49" s="887">
        <v>5.9305555555555556E-2</v>
      </c>
      <c r="H49" s="887">
        <f>G49-G47</f>
        <v>1.0995370370370371E-2</v>
      </c>
      <c r="I49" s="889" t="s">
        <v>6</v>
      </c>
      <c r="K49" s="894" t="s">
        <v>9</v>
      </c>
      <c r="L49" s="887">
        <f t="shared" si="6"/>
        <v>3.5914351851851843E-2</v>
      </c>
      <c r="M49" s="895">
        <f>L49-L47</f>
        <v>9.8495370370370247E-3</v>
      </c>
      <c r="O49" s="894" t="s">
        <v>3</v>
      </c>
      <c r="P49" s="887">
        <f t="shared" si="8"/>
        <v>1.4525462962962969E-2</v>
      </c>
      <c r="Q49" s="895">
        <f>P49-P49</f>
        <v>0</v>
      </c>
    </row>
    <row r="50" spans="1:17" s="445" customFormat="1" ht="13" x14ac:dyDescent="0.3">
      <c r="A50" s="885" t="s">
        <v>214</v>
      </c>
      <c r="B50" s="886" t="s">
        <v>161</v>
      </c>
      <c r="C50" s="887">
        <v>9.525462962962963E-3</v>
      </c>
      <c r="D50" s="888" t="s">
        <v>8</v>
      </c>
      <c r="E50" s="887">
        <v>4.0856481481481487E-2</v>
      </c>
      <c r="F50" s="888" t="s">
        <v>5</v>
      </c>
      <c r="G50" s="887">
        <v>5.7824074074074076E-2</v>
      </c>
      <c r="H50" s="887">
        <f>G50-G47</f>
        <v>9.5138888888888912E-3</v>
      </c>
      <c r="I50" s="889" t="s">
        <v>5</v>
      </c>
      <c r="K50" s="894" t="s">
        <v>5</v>
      </c>
      <c r="L50" s="887">
        <f t="shared" si="6"/>
        <v>3.1331018518518522E-2</v>
      </c>
      <c r="M50" s="895">
        <f>L50-L47</f>
        <v>5.2662037037037035E-3</v>
      </c>
      <c r="O50" s="894" t="s">
        <v>8</v>
      </c>
      <c r="P50" s="887">
        <f t="shared" si="8"/>
        <v>1.696759259259259E-2</v>
      </c>
      <c r="Q50" s="895">
        <f>P50-P49</f>
        <v>2.4421296296296205E-3</v>
      </c>
    </row>
    <row r="51" spans="1:17" ht="13.5" thickBot="1" x14ac:dyDescent="0.35">
      <c r="A51" s="902" t="s">
        <v>214</v>
      </c>
      <c r="B51" s="903" t="s">
        <v>311</v>
      </c>
      <c r="C51" s="904">
        <v>1.1805555555555555E-2</v>
      </c>
      <c r="D51" s="905" t="s">
        <v>10</v>
      </c>
      <c r="E51" s="904">
        <v>4.5659722222222227E-2</v>
      </c>
      <c r="F51" s="905" t="s">
        <v>9</v>
      </c>
      <c r="G51" s="904">
        <v>6.340277777777778E-2</v>
      </c>
      <c r="H51" s="904">
        <f>G51-G47</f>
        <v>1.5092592592592595E-2</v>
      </c>
      <c r="I51" s="906" t="s">
        <v>10</v>
      </c>
      <c r="K51" s="909" t="s">
        <v>6</v>
      </c>
      <c r="L51" s="904">
        <f t="shared" si="6"/>
        <v>3.3854166666666671E-2</v>
      </c>
      <c r="M51" s="910">
        <f>L51-L47</f>
        <v>7.7893518518518529E-3</v>
      </c>
      <c r="O51" s="909" t="s">
        <v>10</v>
      </c>
      <c r="P51" s="904">
        <f t="shared" si="8"/>
        <v>1.7743055555555554E-2</v>
      </c>
      <c r="Q51" s="910">
        <f>P51-P49</f>
        <v>3.2175925925925844E-3</v>
      </c>
    </row>
  </sheetData>
  <mergeCells count="4">
    <mergeCell ref="K4:L4"/>
    <mergeCell ref="O4:P4"/>
    <mergeCell ref="K31:L31"/>
    <mergeCell ref="O31:P31"/>
  </mergeCells>
  <pageMargins left="0.7" right="0.7" top="0.78740157499999996" bottom="0.78740157499999996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1A657-63D0-440C-AF2C-E3FAC6EFE283}">
  <sheetPr>
    <pageSetUpPr fitToPage="1"/>
  </sheetPr>
  <dimension ref="A1:R38"/>
  <sheetViews>
    <sheetView zoomScale="90" zoomScaleNormal="90" workbookViewId="0">
      <selection activeCell="Q38" sqref="A1:Q38"/>
    </sheetView>
  </sheetViews>
  <sheetFormatPr defaultRowHeight="12.5" x14ac:dyDescent="0.25"/>
  <cols>
    <col min="1" max="1" width="8.1796875" customWidth="1"/>
    <col min="2" max="2" width="20.26953125" customWidth="1"/>
    <col min="8" max="8" width="8.7265625" customWidth="1"/>
    <col min="10" max="10" width="2.1796875" customWidth="1"/>
    <col min="14" max="14" width="2.26953125" customWidth="1"/>
    <col min="17" max="17" width="10.453125" customWidth="1"/>
    <col min="18" max="18" width="4.26953125" customWidth="1"/>
  </cols>
  <sheetData>
    <row r="1" spans="1:18" ht="27.5" x14ac:dyDescent="0.55000000000000004">
      <c r="A1" s="1033" t="s">
        <v>378</v>
      </c>
    </row>
    <row r="2" spans="1:18" ht="13" x14ac:dyDescent="0.3">
      <c r="A2" s="2" t="s">
        <v>284</v>
      </c>
      <c r="C2" s="1"/>
      <c r="D2" s="1"/>
      <c r="M2" s="70"/>
    </row>
    <row r="3" spans="1:18" ht="20.5" thickBot="1" x14ac:dyDescent="0.45">
      <c r="A3" s="686" t="s">
        <v>270</v>
      </c>
      <c r="C3" s="1"/>
      <c r="D3" s="1"/>
    </row>
    <row r="4" spans="1:18" ht="13" x14ac:dyDescent="0.3">
      <c r="A4" s="333" t="s">
        <v>209</v>
      </c>
      <c r="B4" s="525" t="s">
        <v>1</v>
      </c>
      <c r="C4" s="523" t="s">
        <v>18</v>
      </c>
      <c r="D4" s="336"/>
      <c r="E4" s="337" t="s">
        <v>19</v>
      </c>
      <c r="F4" s="338"/>
      <c r="G4" s="337" t="s">
        <v>20</v>
      </c>
      <c r="H4" s="340"/>
      <c r="I4" s="338"/>
      <c r="K4" s="1097" t="s">
        <v>26</v>
      </c>
      <c r="L4" s="1098"/>
      <c r="M4" s="421"/>
      <c r="O4" s="1099" t="s">
        <v>28</v>
      </c>
      <c r="P4" s="1100"/>
      <c r="Q4" s="421"/>
    </row>
    <row r="5" spans="1:18" ht="13.5" thickBot="1" x14ac:dyDescent="0.35">
      <c r="A5" s="473"/>
      <c r="B5" s="526"/>
      <c r="C5" s="524" t="s">
        <v>21</v>
      </c>
      <c r="D5" s="467" t="s">
        <v>2</v>
      </c>
      <c r="E5" s="463" t="s">
        <v>21</v>
      </c>
      <c r="F5" s="459" t="s">
        <v>2</v>
      </c>
      <c r="G5" s="463" t="s">
        <v>21</v>
      </c>
      <c r="H5" s="458" t="s">
        <v>7</v>
      </c>
      <c r="I5" s="459" t="s">
        <v>2</v>
      </c>
      <c r="K5" s="474" t="s">
        <v>27</v>
      </c>
      <c r="L5" s="475"/>
      <c r="M5" s="476" t="s">
        <v>72</v>
      </c>
      <c r="O5" s="422" t="s">
        <v>27</v>
      </c>
      <c r="P5" s="423"/>
      <c r="Q5" s="424" t="s">
        <v>72</v>
      </c>
    </row>
    <row r="6" spans="1:18" s="445" customFormat="1" ht="13" x14ac:dyDescent="0.3">
      <c r="A6" s="911" t="s">
        <v>210</v>
      </c>
      <c r="B6" s="912" t="s">
        <v>341</v>
      </c>
      <c r="C6" s="913">
        <v>9.6412037037037039E-3</v>
      </c>
      <c r="D6" s="914" t="s">
        <v>11</v>
      </c>
      <c r="E6" s="915">
        <v>4.3240740740740739E-2</v>
      </c>
      <c r="F6" s="916" t="s">
        <v>8</v>
      </c>
      <c r="G6" s="915">
        <v>5.0717592592592592E-2</v>
      </c>
      <c r="H6" s="899">
        <f>G6-G13</f>
        <v>3.1365740740740763E-3</v>
      </c>
      <c r="I6" s="917" t="s">
        <v>8</v>
      </c>
      <c r="K6" s="907" t="s">
        <v>8</v>
      </c>
      <c r="L6" s="899">
        <f t="shared" ref="L6:L17" si="0">E6-C6</f>
        <v>3.3599537037037039E-2</v>
      </c>
      <c r="M6" s="908">
        <f>L6-L13</f>
        <v>2.638888888888892E-3</v>
      </c>
      <c r="O6" s="907" t="s">
        <v>4</v>
      </c>
      <c r="P6" s="899">
        <f t="shared" ref="P6:P21" si="1">G6-E6</f>
        <v>7.4768518518518526E-3</v>
      </c>
      <c r="Q6" s="923">
        <f>P6-P8</f>
        <v>6.9444444444441422E-5</v>
      </c>
      <c r="R6" s="608"/>
    </row>
    <row r="7" spans="1:18" s="445" customFormat="1" ht="13" x14ac:dyDescent="0.3">
      <c r="A7" s="918" t="s">
        <v>210</v>
      </c>
      <c r="B7" s="919" t="s">
        <v>342</v>
      </c>
      <c r="C7" s="920">
        <v>9.2245370370370363E-3</v>
      </c>
      <c r="D7" s="889" t="s">
        <v>9</v>
      </c>
      <c r="E7" s="921">
        <v>4.0821759259259259E-2</v>
      </c>
      <c r="F7" s="922" t="s">
        <v>6</v>
      </c>
      <c r="G7" s="921">
        <v>4.8935185185185186E-2</v>
      </c>
      <c r="H7" s="887">
        <f>G7-G13</f>
        <v>1.3541666666666702E-3</v>
      </c>
      <c r="I7" s="922" t="s">
        <v>6</v>
      </c>
      <c r="K7" s="894" t="s">
        <v>4</v>
      </c>
      <c r="L7" s="887">
        <f t="shared" si="0"/>
        <v>3.1597222222222221E-2</v>
      </c>
      <c r="M7" s="895">
        <f>L7-L13</f>
        <v>6.3657407407407413E-4</v>
      </c>
      <c r="O7" s="894" t="s">
        <v>6</v>
      </c>
      <c r="P7" s="887">
        <f t="shared" si="1"/>
        <v>8.1134259259259267E-3</v>
      </c>
      <c r="Q7" s="923">
        <f>P7-P8</f>
        <v>7.0601851851851555E-4</v>
      </c>
    </row>
    <row r="8" spans="1:18" s="445" customFormat="1" ht="13" x14ac:dyDescent="0.3">
      <c r="A8" s="918" t="s">
        <v>210</v>
      </c>
      <c r="B8" s="919" t="s">
        <v>343</v>
      </c>
      <c r="C8" s="924">
        <v>7.7662037037037031E-3</v>
      </c>
      <c r="D8" s="889" t="s">
        <v>3</v>
      </c>
      <c r="E8" s="921">
        <v>4.0370370370370369E-2</v>
      </c>
      <c r="F8" s="922" t="s">
        <v>5</v>
      </c>
      <c r="G8" s="921">
        <v>4.777777777777778E-2</v>
      </c>
      <c r="H8" s="887">
        <f>G8-G13</f>
        <v>1.9675925925926457E-4</v>
      </c>
      <c r="I8" s="922" t="s">
        <v>4</v>
      </c>
      <c r="K8" s="894" t="s">
        <v>6</v>
      </c>
      <c r="L8" s="887">
        <f t="shared" si="0"/>
        <v>3.2604166666666663E-2</v>
      </c>
      <c r="M8" s="895">
        <f>L8-L13</f>
        <v>1.6435185185185164E-3</v>
      </c>
      <c r="O8" s="894" t="s">
        <v>3</v>
      </c>
      <c r="P8" s="887">
        <f t="shared" si="1"/>
        <v>7.4074074074074112E-3</v>
      </c>
      <c r="Q8" s="923">
        <f>P8-P8</f>
        <v>0</v>
      </c>
    </row>
    <row r="9" spans="1:18" s="445" customFormat="1" ht="13" x14ac:dyDescent="0.3">
      <c r="A9" s="918" t="s">
        <v>210</v>
      </c>
      <c r="B9" s="919" t="s">
        <v>344</v>
      </c>
      <c r="C9" s="920">
        <v>7.9745370370370369E-3</v>
      </c>
      <c r="D9" s="925" t="s">
        <v>4</v>
      </c>
      <c r="E9" s="921">
        <v>4.5243055555555557E-2</v>
      </c>
      <c r="F9" s="926" t="s">
        <v>10</v>
      </c>
      <c r="G9" s="921">
        <v>5.3449074074074072E-2</v>
      </c>
      <c r="H9" s="887">
        <f>G9-G13</f>
        <v>5.8680555555555569E-3</v>
      </c>
      <c r="I9" s="922" t="s">
        <v>9</v>
      </c>
      <c r="K9" s="894" t="s">
        <v>12</v>
      </c>
      <c r="L9" s="887">
        <f t="shared" si="0"/>
        <v>3.726851851851852E-2</v>
      </c>
      <c r="M9" s="895">
        <f>L9-L13</f>
        <v>6.3078703703703734E-3</v>
      </c>
      <c r="O9" s="894" t="s">
        <v>8</v>
      </c>
      <c r="P9" s="887">
        <f t="shared" si="1"/>
        <v>8.2060185185185153E-3</v>
      </c>
      <c r="Q9" s="923">
        <f>P9-P8</f>
        <v>7.9861111111110411E-4</v>
      </c>
    </row>
    <row r="10" spans="1:18" s="445" customFormat="1" ht="13" x14ac:dyDescent="0.3">
      <c r="A10" s="933" t="s">
        <v>211</v>
      </c>
      <c r="B10" s="934" t="s">
        <v>345</v>
      </c>
      <c r="C10" s="935">
        <v>1.1701388888888891E-2</v>
      </c>
      <c r="D10" s="936" t="s">
        <v>15</v>
      </c>
      <c r="E10" s="937">
        <v>5.5833333333333325E-2</v>
      </c>
      <c r="F10" s="938" t="s">
        <v>15</v>
      </c>
      <c r="G10" s="939">
        <v>6.6863425925925923E-2</v>
      </c>
      <c r="H10" s="940">
        <f>G10-G13</f>
        <v>1.9282407407407408E-2</v>
      </c>
      <c r="I10" s="941" t="s">
        <v>15</v>
      </c>
      <c r="K10" s="942" t="s">
        <v>15</v>
      </c>
      <c r="L10" s="940">
        <f t="shared" si="0"/>
        <v>4.4131944444444432E-2</v>
      </c>
      <c r="M10" s="943">
        <f>L10-L13</f>
        <v>1.3171296296296285E-2</v>
      </c>
      <c r="O10" s="942" t="s">
        <v>14</v>
      </c>
      <c r="P10" s="940">
        <f t="shared" si="1"/>
        <v>1.1030092592592598E-2</v>
      </c>
      <c r="Q10" s="923">
        <f>P10-P8</f>
        <v>3.6226851851851871E-3</v>
      </c>
    </row>
    <row r="11" spans="1:18" s="445" customFormat="1" ht="13" x14ac:dyDescent="0.3">
      <c r="A11" s="933" t="s">
        <v>211</v>
      </c>
      <c r="B11" s="934" t="s">
        <v>316</v>
      </c>
      <c r="C11" s="935">
        <v>1.0497685185185186E-2</v>
      </c>
      <c r="D11" s="936" t="s">
        <v>13</v>
      </c>
      <c r="E11" s="937">
        <v>4.9027777777777781E-2</v>
      </c>
      <c r="F11" s="938" t="s">
        <v>14</v>
      </c>
      <c r="G11" s="939">
        <v>5.9270833333333335E-2</v>
      </c>
      <c r="H11" s="940">
        <f>G11-G13</f>
        <v>1.168981481481482E-2</v>
      </c>
      <c r="I11" s="941" t="s">
        <v>13</v>
      </c>
      <c r="K11" s="942" t="s">
        <v>14</v>
      </c>
      <c r="L11" s="940">
        <f t="shared" si="0"/>
        <v>3.8530092592592595E-2</v>
      </c>
      <c r="M11" s="943">
        <f>L11-L13</f>
        <v>7.5694444444444481E-3</v>
      </c>
      <c r="O11" s="942" t="s">
        <v>13</v>
      </c>
      <c r="P11" s="940">
        <f t="shared" si="1"/>
        <v>1.0243055555555554E-2</v>
      </c>
      <c r="Q11" s="923">
        <f>P11-P8</f>
        <v>2.8356481481481427E-3</v>
      </c>
    </row>
    <row r="12" spans="1:18" s="445" customFormat="1" ht="13" x14ac:dyDescent="0.3">
      <c r="A12" s="933" t="s">
        <v>211</v>
      </c>
      <c r="B12" s="934" t="s">
        <v>349</v>
      </c>
      <c r="C12" s="935">
        <v>9.1087962962962971E-3</v>
      </c>
      <c r="D12" s="936" t="s">
        <v>8</v>
      </c>
      <c r="E12" s="937">
        <v>4.7407407407407405E-2</v>
      </c>
      <c r="F12" s="938" t="s">
        <v>13</v>
      </c>
      <c r="G12" s="939">
        <v>5.9375000000000004E-2</v>
      </c>
      <c r="H12" s="940">
        <f>G12-G13</f>
        <v>1.1793981481481489E-2</v>
      </c>
      <c r="I12" s="941" t="s">
        <v>14</v>
      </c>
      <c r="K12" s="942" t="s">
        <v>13</v>
      </c>
      <c r="L12" s="940">
        <f t="shared" si="0"/>
        <v>3.829861111111111E-2</v>
      </c>
      <c r="M12" s="943">
        <f>L12-L13</f>
        <v>7.3379629629629628E-3</v>
      </c>
      <c r="O12" s="942" t="s">
        <v>15</v>
      </c>
      <c r="P12" s="940">
        <f t="shared" si="1"/>
        <v>1.1967592592592599E-2</v>
      </c>
      <c r="Q12" s="923">
        <f>P12-P8</f>
        <v>4.560185185185188E-3</v>
      </c>
    </row>
    <row r="13" spans="1:18" s="445" customFormat="1" ht="13" x14ac:dyDescent="0.3">
      <c r="A13" s="985" t="s">
        <v>212</v>
      </c>
      <c r="B13" s="986" t="s">
        <v>346</v>
      </c>
      <c r="C13" s="987">
        <v>9.0856481481481483E-3</v>
      </c>
      <c r="D13" s="988" t="s">
        <v>6</v>
      </c>
      <c r="E13" s="989">
        <v>4.0046296296296295E-2</v>
      </c>
      <c r="F13" s="990" t="s">
        <v>3</v>
      </c>
      <c r="G13" s="991">
        <v>4.7581018518518516E-2</v>
      </c>
      <c r="H13" s="972">
        <f>G13-G13</f>
        <v>0</v>
      </c>
      <c r="I13" s="992" t="s">
        <v>3</v>
      </c>
      <c r="K13" s="993" t="s">
        <v>3</v>
      </c>
      <c r="L13" s="972">
        <f t="shared" si="0"/>
        <v>3.0960648148148147E-2</v>
      </c>
      <c r="M13" s="977">
        <f>L13-L13</f>
        <v>0</v>
      </c>
      <c r="O13" s="993" t="s">
        <v>5</v>
      </c>
      <c r="P13" s="972">
        <f t="shared" si="1"/>
        <v>7.5347222222222204E-3</v>
      </c>
      <c r="Q13" s="923">
        <f>P13-P8</f>
        <v>1.2731481481480927E-4</v>
      </c>
    </row>
    <row r="14" spans="1:18" s="445" customFormat="1" ht="13" x14ac:dyDescent="0.3">
      <c r="A14" s="985" t="s">
        <v>212</v>
      </c>
      <c r="B14" s="986" t="s">
        <v>277</v>
      </c>
      <c r="C14" s="987">
        <v>9.2939814814814812E-3</v>
      </c>
      <c r="D14" s="988" t="s">
        <v>10</v>
      </c>
      <c r="E14" s="989">
        <v>4.4085648148148145E-2</v>
      </c>
      <c r="F14" s="990" t="s">
        <v>9</v>
      </c>
      <c r="G14" s="991">
        <v>5.3645833333333337E-2</v>
      </c>
      <c r="H14" s="972">
        <f>G14-G13</f>
        <v>6.0648148148148215E-3</v>
      </c>
      <c r="I14" s="992" t="s">
        <v>10</v>
      </c>
      <c r="K14" s="993" t="s">
        <v>9</v>
      </c>
      <c r="L14" s="972">
        <f t="shared" si="0"/>
        <v>3.4791666666666665E-2</v>
      </c>
      <c r="M14" s="977">
        <f>L14-L13</f>
        <v>3.8310185185185183E-3</v>
      </c>
      <c r="O14" s="993" t="s">
        <v>11</v>
      </c>
      <c r="P14" s="972">
        <f t="shared" si="1"/>
        <v>9.5601851851851924E-3</v>
      </c>
      <c r="Q14" s="923">
        <f>P14-P8</f>
        <v>2.1527777777777812E-3</v>
      </c>
    </row>
    <row r="15" spans="1:18" s="445" customFormat="1" ht="13" x14ac:dyDescent="0.3">
      <c r="A15" s="985" t="s">
        <v>212</v>
      </c>
      <c r="B15" s="986" t="s">
        <v>347</v>
      </c>
      <c r="C15" s="987">
        <v>1.0208333333333333E-2</v>
      </c>
      <c r="D15" s="988" t="s">
        <v>12</v>
      </c>
      <c r="E15" s="989">
        <v>4.6516203703703705E-2</v>
      </c>
      <c r="F15" s="990" t="s">
        <v>11</v>
      </c>
      <c r="G15" s="991">
        <v>5.5150462962962964E-2</v>
      </c>
      <c r="H15" s="972">
        <f>G15-G13</f>
        <v>7.5694444444444481E-3</v>
      </c>
      <c r="I15" s="992" t="s">
        <v>11</v>
      </c>
      <c r="K15" s="993" t="s">
        <v>11</v>
      </c>
      <c r="L15" s="972">
        <f t="shared" si="0"/>
        <v>3.6307870370370372E-2</v>
      </c>
      <c r="M15" s="977">
        <f>L15-L13</f>
        <v>5.3472222222222254E-3</v>
      </c>
      <c r="O15" s="993" t="s">
        <v>10</v>
      </c>
      <c r="P15" s="972">
        <f t="shared" si="1"/>
        <v>8.6342592592592582E-3</v>
      </c>
      <c r="Q15" s="923">
        <f>P15-P8</f>
        <v>1.226851851851847E-3</v>
      </c>
    </row>
    <row r="16" spans="1:18" s="445" customFormat="1" ht="13" x14ac:dyDescent="0.3">
      <c r="A16" s="985" t="s">
        <v>212</v>
      </c>
      <c r="B16" s="986" t="s">
        <v>324</v>
      </c>
      <c r="C16" s="987">
        <v>8.4143518518518517E-3</v>
      </c>
      <c r="D16" s="988" t="s">
        <v>5</v>
      </c>
      <c r="E16" s="989">
        <v>4.0231481481481479E-2</v>
      </c>
      <c r="F16" s="990" t="s">
        <v>4</v>
      </c>
      <c r="G16" s="991">
        <v>4.8553240740740744E-2</v>
      </c>
      <c r="H16" s="972">
        <f>G16-G13</f>
        <v>9.7222222222222848E-4</v>
      </c>
      <c r="I16" s="992" t="s">
        <v>5</v>
      </c>
      <c r="K16" s="993" t="s">
        <v>5</v>
      </c>
      <c r="L16" s="972">
        <f t="shared" si="0"/>
        <v>3.1817129629629626E-2</v>
      </c>
      <c r="M16" s="977">
        <f>L16-L13</f>
        <v>8.564814814814789E-4</v>
      </c>
      <c r="O16" s="993" t="s">
        <v>9</v>
      </c>
      <c r="P16" s="972">
        <f t="shared" si="1"/>
        <v>8.3217592592592649E-3</v>
      </c>
      <c r="Q16" s="923">
        <f>P16-P8</f>
        <v>9.1435185185185369E-4</v>
      </c>
    </row>
    <row r="17" spans="1:17" s="445" customFormat="1" ht="13" x14ac:dyDescent="0.3">
      <c r="A17" s="994" t="s">
        <v>212</v>
      </c>
      <c r="B17" s="994" t="s">
        <v>318</v>
      </c>
      <c r="C17" s="987">
        <v>1.0972222222222223E-2</v>
      </c>
      <c r="D17" s="988" t="s">
        <v>14</v>
      </c>
      <c r="E17" s="989">
        <v>4.6608796296296294E-2</v>
      </c>
      <c r="F17" s="995" t="s">
        <v>12</v>
      </c>
      <c r="G17" s="991">
        <v>5.6805555555555554E-2</v>
      </c>
      <c r="H17" s="972">
        <f>G17-G13</f>
        <v>9.224537037037038E-3</v>
      </c>
      <c r="I17" s="992" t="s">
        <v>12</v>
      </c>
      <c r="K17" s="993" t="s">
        <v>10</v>
      </c>
      <c r="L17" s="972">
        <f t="shared" si="0"/>
        <v>3.5636574074074071E-2</v>
      </c>
      <c r="M17" s="977">
        <f>L17-L13</f>
        <v>4.6759259259259237E-3</v>
      </c>
      <c r="O17" s="993" t="s">
        <v>12</v>
      </c>
      <c r="P17" s="972">
        <f t="shared" si="1"/>
        <v>1.019675925925926E-2</v>
      </c>
      <c r="Q17" s="923">
        <f>P17-P8</f>
        <v>2.7893518518518484E-3</v>
      </c>
    </row>
    <row r="18" spans="1:17" s="445" customFormat="1" ht="13" x14ac:dyDescent="0.3">
      <c r="A18" s="285"/>
      <c r="B18" s="285"/>
      <c r="C18" s="805"/>
      <c r="D18" s="806"/>
      <c r="E18" s="807"/>
      <c r="F18" s="808"/>
      <c r="G18" s="803"/>
      <c r="H18" s="288"/>
      <c r="I18" s="492"/>
      <c r="K18" s="802"/>
      <c r="L18" s="288"/>
      <c r="M18" s="434"/>
      <c r="O18" s="802"/>
      <c r="P18" s="288"/>
      <c r="Q18" s="804"/>
    </row>
    <row r="19" spans="1:17" s="445" customFormat="1" ht="13" x14ac:dyDescent="0.3">
      <c r="A19" s="473" t="s">
        <v>250</v>
      </c>
      <c r="B19" s="473" t="s">
        <v>177</v>
      </c>
      <c r="C19" s="805">
        <v>1.1550925925925925E-2</v>
      </c>
      <c r="D19" s="806"/>
      <c r="E19" s="807">
        <v>5.2789351851851851E-2</v>
      </c>
      <c r="F19" s="808"/>
      <c r="G19" s="803">
        <v>6.4328703703703707E-2</v>
      </c>
      <c r="H19" s="288"/>
      <c r="I19" s="492"/>
      <c r="K19" s="802"/>
      <c r="L19" s="288">
        <f>E19-C19</f>
        <v>4.1238425925925928E-2</v>
      </c>
      <c r="M19" s="434">
        <f>L19-L13</f>
        <v>1.0277777777777782E-2</v>
      </c>
      <c r="O19" s="802"/>
      <c r="P19" s="288">
        <f t="shared" si="1"/>
        <v>1.1539351851851856E-2</v>
      </c>
      <c r="Q19" s="804">
        <f>P19-P16</f>
        <v>3.2175925925925913E-3</v>
      </c>
    </row>
    <row r="20" spans="1:17" s="445" customFormat="1" ht="13" x14ac:dyDescent="0.3">
      <c r="A20" s="515" t="s">
        <v>250</v>
      </c>
      <c r="B20" s="623" t="s">
        <v>326</v>
      </c>
      <c r="C20" s="805">
        <v>1.1631944444444445E-2</v>
      </c>
      <c r="D20" s="806"/>
      <c r="E20" s="807">
        <v>5.2800925925925925E-2</v>
      </c>
      <c r="F20" s="808"/>
      <c r="G20" s="803">
        <v>6.3287037037037031E-2</v>
      </c>
      <c r="H20" s="288"/>
      <c r="I20" s="492"/>
      <c r="K20" s="802"/>
      <c r="L20" s="288">
        <f t="shared" ref="L20:L21" si="2">E20-C20</f>
        <v>4.116898148148148E-2</v>
      </c>
      <c r="M20" s="434">
        <f>L20-L13</f>
        <v>1.0208333333333333E-2</v>
      </c>
      <c r="O20" s="802"/>
      <c r="P20" s="288">
        <f t="shared" si="1"/>
        <v>1.0486111111111106E-2</v>
      </c>
      <c r="Q20" s="804">
        <f>P20-P16</f>
        <v>2.1643518518518409E-3</v>
      </c>
    </row>
    <row r="21" spans="1:17" s="445" customFormat="1" ht="13.5" thickBot="1" x14ac:dyDescent="0.35">
      <c r="A21" s="341" t="s">
        <v>250</v>
      </c>
      <c r="B21" s="817" t="s">
        <v>348</v>
      </c>
      <c r="C21" s="395">
        <v>5.9722222222222225E-3</v>
      </c>
      <c r="D21" s="424"/>
      <c r="E21" s="809">
        <v>4.0081018518518523E-2</v>
      </c>
      <c r="F21" s="424"/>
      <c r="G21" s="809">
        <v>5.2986111111111116E-2</v>
      </c>
      <c r="H21" s="397"/>
      <c r="I21" s="424"/>
      <c r="K21" s="440"/>
      <c r="L21" s="397">
        <f t="shared" si="2"/>
        <v>3.4108796296296304E-2</v>
      </c>
      <c r="M21" s="442">
        <f>L21-L13</f>
        <v>3.1481481481481569E-3</v>
      </c>
      <c r="O21" s="440"/>
      <c r="P21" s="397">
        <f t="shared" si="1"/>
        <v>1.2905092592592593E-2</v>
      </c>
      <c r="Q21" s="818">
        <f>P21-P16</f>
        <v>4.5833333333333282E-3</v>
      </c>
    </row>
    <row r="22" spans="1:17" s="445" customFormat="1" ht="23" thickBot="1" x14ac:dyDescent="0.5">
      <c r="A22" s="810" t="s">
        <v>301</v>
      </c>
    </row>
    <row r="23" spans="1:17" s="445" customFormat="1" ht="13" x14ac:dyDescent="0.3">
      <c r="A23" s="801" t="s">
        <v>209</v>
      </c>
      <c r="B23" s="340" t="s">
        <v>1</v>
      </c>
      <c r="C23" s="627" t="s">
        <v>18</v>
      </c>
      <c r="D23" s="627"/>
      <c r="E23" s="340" t="s">
        <v>19</v>
      </c>
      <c r="F23" s="340"/>
      <c r="G23" s="340" t="s">
        <v>20</v>
      </c>
      <c r="H23" s="340"/>
      <c r="I23" s="338"/>
      <c r="K23" s="1097" t="s">
        <v>26</v>
      </c>
      <c r="L23" s="1101"/>
      <c r="M23" s="421"/>
      <c r="O23" s="1097" t="s">
        <v>28</v>
      </c>
      <c r="P23" s="1101"/>
      <c r="Q23" s="421"/>
    </row>
    <row r="24" spans="1:17" s="445" customFormat="1" ht="13" x14ac:dyDescent="0.3">
      <c r="A24" s="565"/>
      <c r="B24" s="628"/>
      <c r="C24" s="629" t="s">
        <v>21</v>
      </c>
      <c r="D24" s="629" t="s">
        <v>2</v>
      </c>
      <c r="E24" s="628" t="s">
        <v>21</v>
      </c>
      <c r="F24" s="628" t="s">
        <v>2</v>
      </c>
      <c r="G24" s="628" t="s">
        <v>21</v>
      </c>
      <c r="H24" s="628" t="s">
        <v>7</v>
      </c>
      <c r="I24" s="630" t="s">
        <v>2</v>
      </c>
      <c r="K24" s="565" t="s">
        <v>27</v>
      </c>
      <c r="L24" s="623"/>
      <c r="M24" s="625" t="s">
        <v>72</v>
      </c>
      <c r="O24" s="565" t="s">
        <v>27</v>
      </c>
      <c r="P24" s="623"/>
      <c r="Q24" s="625" t="s">
        <v>72</v>
      </c>
    </row>
    <row r="25" spans="1:17" s="445" customFormat="1" ht="13" x14ac:dyDescent="0.3">
      <c r="A25" s="885" t="s">
        <v>210</v>
      </c>
      <c r="B25" s="927" t="s">
        <v>341</v>
      </c>
      <c r="C25" s="920">
        <v>9.6412037037037039E-3</v>
      </c>
      <c r="D25" s="888" t="s">
        <v>6</v>
      </c>
      <c r="E25" s="921">
        <v>4.3240740740740739E-2</v>
      </c>
      <c r="F25" s="928" t="s">
        <v>5</v>
      </c>
      <c r="G25" s="921">
        <v>5.0717592592592592E-2</v>
      </c>
      <c r="H25" s="887">
        <f>G25-G27</f>
        <v>2.9398148148148118E-3</v>
      </c>
      <c r="I25" s="922" t="s">
        <v>5</v>
      </c>
      <c r="K25" s="894" t="s">
        <v>5</v>
      </c>
      <c r="L25" s="887">
        <f>E25-C25</f>
        <v>3.3599537037037039E-2</v>
      </c>
      <c r="M25" s="895">
        <f>L25-L26</f>
        <v>2.0023148148148179E-3</v>
      </c>
      <c r="O25" s="894" t="s">
        <v>4</v>
      </c>
      <c r="P25" s="887">
        <f>G25-E25</f>
        <v>7.4768518518518526E-3</v>
      </c>
      <c r="Q25" s="895">
        <f>P25-P27</f>
        <v>6.9444444444441422E-5</v>
      </c>
    </row>
    <row r="26" spans="1:17" s="445" customFormat="1" ht="13" x14ac:dyDescent="0.3">
      <c r="A26" s="885" t="s">
        <v>210</v>
      </c>
      <c r="B26" s="927" t="s">
        <v>342</v>
      </c>
      <c r="C26" s="920">
        <v>9.2245370370370363E-3</v>
      </c>
      <c r="D26" s="888" t="s">
        <v>5</v>
      </c>
      <c r="E26" s="921">
        <v>4.0821759259259259E-2</v>
      </c>
      <c r="F26" s="928" t="s">
        <v>4</v>
      </c>
      <c r="G26" s="921">
        <v>4.8935185185185186E-2</v>
      </c>
      <c r="H26" s="887">
        <f>G26-G27</f>
        <v>1.1574074074074056E-3</v>
      </c>
      <c r="I26" s="922" t="s">
        <v>4</v>
      </c>
      <c r="K26" s="894" t="s">
        <v>3</v>
      </c>
      <c r="L26" s="887">
        <f t="shared" ref="L26:L28" si="3">E26-C26</f>
        <v>3.1597222222222221E-2</v>
      </c>
      <c r="M26" s="895">
        <f>L26-L26</f>
        <v>0</v>
      </c>
      <c r="O26" s="894" t="s">
        <v>5</v>
      </c>
      <c r="P26" s="887">
        <f t="shared" ref="P26:P28" si="4">G26-E26</f>
        <v>8.1134259259259267E-3</v>
      </c>
      <c r="Q26" s="895">
        <f>P26-P27</f>
        <v>7.0601851851851555E-4</v>
      </c>
    </row>
    <row r="27" spans="1:17" s="445" customFormat="1" ht="13" x14ac:dyDescent="0.3">
      <c r="A27" s="885" t="s">
        <v>210</v>
      </c>
      <c r="B27" s="927" t="s">
        <v>343</v>
      </c>
      <c r="C27" s="924">
        <v>7.7662037037037031E-3</v>
      </c>
      <c r="D27" s="888" t="s">
        <v>3</v>
      </c>
      <c r="E27" s="921">
        <v>4.0370370370370369E-2</v>
      </c>
      <c r="F27" s="928" t="s">
        <v>3</v>
      </c>
      <c r="G27" s="921">
        <v>4.777777777777778E-2</v>
      </c>
      <c r="H27" s="887">
        <f>G27-G27</f>
        <v>0</v>
      </c>
      <c r="I27" s="922" t="s">
        <v>3</v>
      </c>
      <c r="K27" s="894" t="s">
        <v>4</v>
      </c>
      <c r="L27" s="887">
        <f t="shared" si="3"/>
        <v>3.2604166666666663E-2</v>
      </c>
      <c r="M27" s="895">
        <f>L27-L26</f>
        <v>1.0069444444444423E-3</v>
      </c>
      <c r="O27" s="894" t="s">
        <v>3</v>
      </c>
      <c r="P27" s="887">
        <f t="shared" si="4"/>
        <v>7.4074074074074112E-3</v>
      </c>
      <c r="Q27" s="895">
        <f>P27-P27</f>
        <v>0</v>
      </c>
    </row>
    <row r="28" spans="1:17" s="445" customFormat="1" ht="13.5" thickBot="1" x14ac:dyDescent="0.35">
      <c r="A28" s="902" t="s">
        <v>210</v>
      </c>
      <c r="B28" s="929" t="s">
        <v>344</v>
      </c>
      <c r="C28" s="920">
        <v>7.9745370370370369E-3</v>
      </c>
      <c r="D28" s="930" t="s">
        <v>4</v>
      </c>
      <c r="E28" s="921">
        <v>4.5243055555555557E-2</v>
      </c>
      <c r="F28" s="931" t="s">
        <v>6</v>
      </c>
      <c r="G28" s="921">
        <v>5.3449074074074072E-2</v>
      </c>
      <c r="H28" s="887">
        <f>G28-G27</f>
        <v>5.6712962962962923E-3</v>
      </c>
      <c r="I28" s="932" t="s">
        <v>6</v>
      </c>
      <c r="K28" s="909" t="s">
        <v>6</v>
      </c>
      <c r="L28" s="904">
        <f t="shared" si="3"/>
        <v>3.726851851851852E-2</v>
      </c>
      <c r="M28" s="910">
        <f>L28-L26</f>
        <v>5.6712962962962993E-3</v>
      </c>
      <c r="O28" s="909" t="s">
        <v>6</v>
      </c>
      <c r="P28" s="904">
        <f t="shared" si="4"/>
        <v>8.2060185185185153E-3</v>
      </c>
      <c r="Q28" s="910">
        <f>P28-P27</f>
        <v>7.9861111111110411E-4</v>
      </c>
    </row>
    <row r="29" spans="1:17" s="445" customFormat="1" ht="13.5" thickBot="1" x14ac:dyDescent="0.35">
      <c r="A29" s="822"/>
      <c r="B29" s="823"/>
      <c r="C29" s="819"/>
      <c r="D29" s="824"/>
      <c r="E29" s="819"/>
      <c r="F29" s="825"/>
      <c r="G29" s="826"/>
      <c r="H29" s="819"/>
      <c r="I29" s="827"/>
      <c r="K29" s="558"/>
      <c r="L29" s="282"/>
      <c r="M29" s="282"/>
      <c r="O29" s="558"/>
      <c r="P29" s="282"/>
      <c r="Q29" s="282"/>
    </row>
    <row r="30" spans="1:17" s="445" customFormat="1" ht="13" x14ac:dyDescent="0.3">
      <c r="A30" s="944" t="s">
        <v>211</v>
      </c>
      <c r="B30" s="945" t="s">
        <v>345</v>
      </c>
      <c r="C30" s="946">
        <v>1.1701388888888891E-2</v>
      </c>
      <c r="D30" s="947" t="s">
        <v>5</v>
      </c>
      <c r="E30" s="946">
        <v>5.5833333333333325E-2</v>
      </c>
      <c r="F30" s="947" t="s">
        <v>5</v>
      </c>
      <c r="G30" s="946">
        <v>6.6863425925925923E-2</v>
      </c>
      <c r="H30" s="946">
        <f>G30-G31</f>
        <v>7.5925925925925883E-3</v>
      </c>
      <c r="I30" s="948" t="s">
        <v>5</v>
      </c>
      <c r="K30" s="949" t="s">
        <v>5</v>
      </c>
      <c r="L30" s="946">
        <f>E30-C30</f>
        <v>4.4131944444444432E-2</v>
      </c>
      <c r="M30" s="950">
        <f>L30-L32</f>
        <v>5.8333333333333223E-3</v>
      </c>
      <c r="O30" s="949" t="s">
        <v>4</v>
      </c>
      <c r="P30" s="946">
        <f>G30-E30</f>
        <v>1.1030092592592598E-2</v>
      </c>
      <c r="Q30" s="950">
        <f>P30-P31</f>
        <v>7.8703703703704442E-4</v>
      </c>
    </row>
    <row r="31" spans="1:17" s="445" customFormat="1" ht="13" x14ac:dyDescent="0.3">
      <c r="A31" s="951" t="s">
        <v>211</v>
      </c>
      <c r="B31" s="952" t="s">
        <v>316</v>
      </c>
      <c r="C31" s="940">
        <v>1.0497685185185186E-2</v>
      </c>
      <c r="D31" s="953" t="s">
        <v>4</v>
      </c>
      <c r="E31" s="940">
        <v>4.9027777777777781E-2</v>
      </c>
      <c r="F31" s="953" t="s">
        <v>4</v>
      </c>
      <c r="G31" s="940">
        <v>5.9270833333333335E-2</v>
      </c>
      <c r="H31" s="940">
        <f>G31-G31</f>
        <v>0</v>
      </c>
      <c r="I31" s="941" t="s">
        <v>3</v>
      </c>
      <c r="K31" s="954" t="s">
        <v>4</v>
      </c>
      <c r="L31" s="940">
        <f>E31-C31</f>
        <v>3.8530092592592595E-2</v>
      </c>
      <c r="M31" s="943">
        <f>L31-L32</f>
        <v>2.3148148148148529E-4</v>
      </c>
      <c r="O31" s="954" t="s">
        <v>3</v>
      </c>
      <c r="P31" s="940">
        <f>G31-E31</f>
        <v>1.0243055555555554E-2</v>
      </c>
      <c r="Q31" s="943">
        <f>P31-P31</f>
        <v>0</v>
      </c>
    </row>
    <row r="32" spans="1:17" s="445" customFormat="1" ht="13.5" thickBot="1" x14ac:dyDescent="0.35">
      <c r="A32" s="955" t="s">
        <v>211</v>
      </c>
      <c r="B32" s="956" t="s">
        <v>349</v>
      </c>
      <c r="C32" s="957">
        <v>9.1087962962962971E-3</v>
      </c>
      <c r="D32" s="958" t="s">
        <v>3</v>
      </c>
      <c r="E32" s="957">
        <v>4.7407407407407405E-2</v>
      </c>
      <c r="F32" s="958" t="s">
        <v>3</v>
      </c>
      <c r="G32" s="957">
        <v>5.9375000000000004E-2</v>
      </c>
      <c r="H32" s="957">
        <f>G32-G31</f>
        <v>1.0416666666666907E-4</v>
      </c>
      <c r="I32" s="959" t="s">
        <v>4</v>
      </c>
      <c r="K32" s="960" t="s">
        <v>3</v>
      </c>
      <c r="L32" s="957">
        <f>E32-C32</f>
        <v>3.829861111111111E-2</v>
      </c>
      <c r="M32" s="961">
        <f>L32-L32</f>
        <v>0</v>
      </c>
      <c r="O32" s="960" t="s">
        <v>5</v>
      </c>
      <c r="P32" s="957">
        <f>G32-E32</f>
        <v>1.1967592592592599E-2</v>
      </c>
      <c r="Q32" s="961">
        <f>P32-P31</f>
        <v>1.7245370370370453E-3</v>
      </c>
    </row>
    <row r="33" spans="1:17" s="445" customFormat="1" ht="13" thickBot="1" x14ac:dyDescent="0.3">
      <c r="B33" s="281"/>
    </row>
    <row r="34" spans="1:17" s="445" customFormat="1" ht="13" x14ac:dyDescent="0.3">
      <c r="A34" s="962" t="s">
        <v>212</v>
      </c>
      <c r="B34" s="963" t="s">
        <v>346</v>
      </c>
      <c r="C34" s="964">
        <v>9.0856481481481483E-3</v>
      </c>
      <c r="D34" s="965" t="s">
        <v>4</v>
      </c>
      <c r="E34" s="964">
        <v>4.0046296296296295E-2</v>
      </c>
      <c r="F34" s="966" t="s">
        <v>3</v>
      </c>
      <c r="G34" s="964">
        <v>4.7581018518518516E-2</v>
      </c>
      <c r="H34" s="964">
        <f>G34-G34</f>
        <v>0</v>
      </c>
      <c r="I34" s="967" t="s">
        <v>3</v>
      </c>
      <c r="K34" s="968" t="s">
        <v>3</v>
      </c>
      <c r="L34" s="964">
        <f>E34-C34</f>
        <v>3.0960648148148147E-2</v>
      </c>
      <c r="M34" s="969">
        <f>L34-L34</f>
        <v>0</v>
      </c>
      <c r="O34" s="968" t="s">
        <v>3</v>
      </c>
      <c r="P34" s="964">
        <f>G34-E34</f>
        <v>7.5347222222222204E-3</v>
      </c>
      <c r="Q34" s="969">
        <f>P34-P34</f>
        <v>0</v>
      </c>
    </row>
    <row r="35" spans="1:17" s="445" customFormat="1" ht="13" x14ac:dyDescent="0.3">
      <c r="A35" s="970" t="s">
        <v>212</v>
      </c>
      <c r="B35" s="971" t="s">
        <v>277</v>
      </c>
      <c r="C35" s="972">
        <v>9.2939814814814812E-3</v>
      </c>
      <c r="D35" s="973" t="s">
        <v>5</v>
      </c>
      <c r="E35" s="972">
        <v>4.4085648148148145E-2</v>
      </c>
      <c r="F35" s="974" t="s">
        <v>5</v>
      </c>
      <c r="G35" s="972">
        <v>5.3645833333333337E-2</v>
      </c>
      <c r="H35" s="972">
        <f>G35-G34</f>
        <v>6.0648148148148215E-3</v>
      </c>
      <c r="I35" s="975" t="s">
        <v>5</v>
      </c>
      <c r="K35" s="976" t="s">
        <v>5</v>
      </c>
      <c r="L35" s="972">
        <f>E35-C35</f>
        <v>3.4791666666666665E-2</v>
      </c>
      <c r="M35" s="977">
        <f>L35-L34</f>
        <v>3.8310185185185183E-3</v>
      </c>
      <c r="O35" s="976" t="s">
        <v>6</v>
      </c>
      <c r="P35" s="972">
        <f>G35-E35</f>
        <v>9.5601851851851924E-3</v>
      </c>
      <c r="Q35" s="977">
        <f>P35-P34</f>
        <v>2.025462962962972E-3</v>
      </c>
    </row>
    <row r="36" spans="1:17" s="445" customFormat="1" ht="13" x14ac:dyDescent="0.3">
      <c r="A36" s="970" t="s">
        <v>212</v>
      </c>
      <c r="B36" s="971" t="s">
        <v>347</v>
      </c>
      <c r="C36" s="972">
        <v>1.0208333333333333E-2</v>
      </c>
      <c r="D36" s="973" t="s">
        <v>6</v>
      </c>
      <c r="E36" s="972">
        <v>4.6516203703703705E-2</v>
      </c>
      <c r="F36" s="974" t="s">
        <v>6</v>
      </c>
      <c r="G36" s="972">
        <v>5.5150462962962964E-2</v>
      </c>
      <c r="H36" s="972">
        <f>G36-G34</f>
        <v>7.5694444444444481E-3</v>
      </c>
      <c r="I36" s="975" t="s">
        <v>6</v>
      </c>
      <c r="K36" s="976" t="s">
        <v>8</v>
      </c>
      <c r="L36" s="972">
        <f>E36-C36</f>
        <v>3.6307870370370372E-2</v>
      </c>
      <c r="M36" s="977">
        <f>L36-L34</f>
        <v>5.3472222222222254E-3</v>
      </c>
      <c r="O36" s="976" t="s">
        <v>5</v>
      </c>
      <c r="P36" s="972">
        <f>G36-E36</f>
        <v>8.6342592592592582E-3</v>
      </c>
      <c r="Q36" s="977">
        <f>P36-P34</f>
        <v>1.0995370370370378E-3</v>
      </c>
    </row>
    <row r="37" spans="1:17" s="445" customFormat="1" ht="13" x14ac:dyDescent="0.3">
      <c r="A37" s="970" t="s">
        <v>212</v>
      </c>
      <c r="B37" s="971" t="s">
        <v>324</v>
      </c>
      <c r="C37" s="972">
        <v>8.4143518518518517E-3</v>
      </c>
      <c r="D37" s="973" t="s">
        <v>3</v>
      </c>
      <c r="E37" s="972">
        <v>4.0231481481481479E-2</v>
      </c>
      <c r="F37" s="974" t="s">
        <v>4</v>
      </c>
      <c r="G37" s="972">
        <v>4.8553240740740744E-2</v>
      </c>
      <c r="H37" s="972">
        <f>G37-G34</f>
        <v>9.7222222222222848E-4</v>
      </c>
      <c r="I37" s="975" t="s">
        <v>4</v>
      </c>
      <c r="K37" s="976" t="s">
        <v>4</v>
      </c>
      <c r="L37" s="972">
        <f>E37-C37</f>
        <v>3.1817129629629626E-2</v>
      </c>
      <c r="M37" s="977">
        <f>L37-L34</f>
        <v>8.564814814814789E-4</v>
      </c>
      <c r="O37" s="976" t="s">
        <v>4</v>
      </c>
      <c r="P37" s="972">
        <f>G37-E37</f>
        <v>8.3217592592592649E-3</v>
      </c>
      <c r="Q37" s="977">
        <f>P37-P34</f>
        <v>7.8703703703704442E-4</v>
      </c>
    </row>
    <row r="38" spans="1:17" s="445" customFormat="1" ht="13.5" thickBot="1" x14ac:dyDescent="0.35">
      <c r="A38" s="978" t="s">
        <v>212</v>
      </c>
      <c r="B38" s="979" t="s">
        <v>318</v>
      </c>
      <c r="C38" s="980">
        <v>1.0972222222222223E-2</v>
      </c>
      <c r="D38" s="981" t="s">
        <v>8</v>
      </c>
      <c r="E38" s="980">
        <v>4.6608796296296294E-2</v>
      </c>
      <c r="F38" s="981" t="s">
        <v>8</v>
      </c>
      <c r="G38" s="980">
        <v>5.6805555555555554E-2</v>
      </c>
      <c r="H38" s="980">
        <f>G38-G34</f>
        <v>9.224537037037038E-3</v>
      </c>
      <c r="I38" s="982" t="s">
        <v>8</v>
      </c>
      <c r="K38" s="983" t="s">
        <v>6</v>
      </c>
      <c r="L38" s="980">
        <f>E38-C38</f>
        <v>3.5636574074074071E-2</v>
      </c>
      <c r="M38" s="984">
        <f>L38-L34</f>
        <v>4.6759259259259237E-3</v>
      </c>
      <c r="O38" s="983" t="s">
        <v>8</v>
      </c>
      <c r="P38" s="980">
        <f>G38-E38</f>
        <v>1.019675925925926E-2</v>
      </c>
      <c r="Q38" s="984">
        <f>P38-P34</f>
        <v>2.6620370370370391E-3</v>
      </c>
    </row>
  </sheetData>
  <mergeCells count="4">
    <mergeCell ref="K4:L4"/>
    <mergeCell ref="O4:P4"/>
    <mergeCell ref="K23:L23"/>
    <mergeCell ref="O23:P23"/>
  </mergeCells>
  <pageMargins left="0.7" right="0.7" top="0.78740157499999996" bottom="0.78740157499999996" header="0.3" footer="0.3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3402-D6B8-4B75-96B6-88E1FCB7459F}">
  <sheetPr>
    <pageSetUpPr fitToPage="1"/>
  </sheetPr>
  <dimension ref="A1:I15"/>
  <sheetViews>
    <sheetView workbookViewId="0">
      <selection sqref="A1:XFD1048576"/>
    </sheetView>
  </sheetViews>
  <sheetFormatPr defaultRowHeight="12.5" x14ac:dyDescent="0.25"/>
  <cols>
    <col min="1" max="1" width="8.1796875" customWidth="1"/>
    <col min="2" max="2" width="20.26953125" customWidth="1"/>
    <col min="8" max="8" width="8.7265625" customWidth="1"/>
    <col min="10" max="10" width="2.1796875" customWidth="1"/>
  </cols>
  <sheetData>
    <row r="1" spans="1:9" ht="27.5" x14ac:dyDescent="0.55000000000000004">
      <c r="A1" s="1033" t="s">
        <v>379</v>
      </c>
    </row>
    <row r="2" spans="1:9" ht="13" x14ac:dyDescent="0.3">
      <c r="A2" s="2" t="s">
        <v>284</v>
      </c>
      <c r="C2" s="1"/>
      <c r="D2" s="1"/>
    </row>
    <row r="3" spans="1:9" ht="20.5" thickBot="1" x14ac:dyDescent="0.45">
      <c r="A3" s="686" t="s">
        <v>270</v>
      </c>
      <c r="C3" s="1"/>
      <c r="D3" s="1"/>
    </row>
    <row r="4" spans="1:9" ht="13" x14ac:dyDescent="0.3">
      <c r="A4" s="801" t="s">
        <v>209</v>
      </c>
      <c r="B4" s="340" t="s">
        <v>1</v>
      </c>
      <c r="C4" s="627" t="s">
        <v>18</v>
      </c>
      <c r="D4" s="627"/>
      <c r="E4" s="340" t="s">
        <v>19</v>
      </c>
      <c r="F4" s="340"/>
      <c r="G4" s="340" t="s">
        <v>20</v>
      </c>
      <c r="H4" s="340"/>
      <c r="I4" s="338"/>
    </row>
    <row r="5" spans="1:9" ht="13" x14ac:dyDescent="0.3">
      <c r="A5" s="565"/>
      <c r="B5" s="628"/>
      <c r="C5" s="629" t="s">
        <v>21</v>
      </c>
      <c r="D5" s="629" t="s">
        <v>2</v>
      </c>
      <c r="E5" s="628" t="s">
        <v>21</v>
      </c>
      <c r="F5" s="628" t="s">
        <v>2</v>
      </c>
      <c r="G5" s="628" t="s">
        <v>21</v>
      </c>
      <c r="H5" s="628" t="s">
        <v>7</v>
      </c>
      <c r="I5" s="630" t="s">
        <v>2</v>
      </c>
    </row>
    <row r="6" spans="1:9" s="445" customFormat="1" ht="13" x14ac:dyDescent="0.3">
      <c r="A6" s="1002" t="s">
        <v>350</v>
      </c>
      <c r="B6" s="1003" t="s">
        <v>352</v>
      </c>
      <c r="C6" s="1004"/>
      <c r="D6" s="1005"/>
      <c r="E6" s="1004">
        <v>5.9259259259259256E-3</v>
      </c>
      <c r="F6" s="1006" t="s">
        <v>4</v>
      </c>
      <c r="G6" s="1004">
        <v>6.6203703703703702E-3</v>
      </c>
      <c r="H6" s="1004">
        <f>G6-G8</f>
        <v>7.8703703703703661E-4</v>
      </c>
      <c r="I6" s="1007" t="s">
        <v>4</v>
      </c>
    </row>
    <row r="7" spans="1:9" s="445" customFormat="1" ht="13" x14ac:dyDescent="0.3">
      <c r="A7" s="1002" t="s">
        <v>350</v>
      </c>
      <c r="B7" s="1003" t="s">
        <v>353</v>
      </c>
      <c r="C7" s="1004"/>
      <c r="D7" s="1008"/>
      <c r="E7" s="1004">
        <v>5.9375000000000009E-3</v>
      </c>
      <c r="F7" s="1009" t="s">
        <v>5</v>
      </c>
      <c r="G7" s="1004">
        <v>6.6550925925925935E-3</v>
      </c>
      <c r="H7" s="1004">
        <f>G7-G8</f>
        <v>8.2175925925925992E-4</v>
      </c>
      <c r="I7" s="1007" t="s">
        <v>5</v>
      </c>
    </row>
    <row r="8" spans="1:9" s="445" customFormat="1" ht="13" x14ac:dyDescent="0.3">
      <c r="A8" s="1002" t="s">
        <v>350</v>
      </c>
      <c r="B8" s="1003" t="s">
        <v>309</v>
      </c>
      <c r="C8" s="1004"/>
      <c r="D8" s="1008"/>
      <c r="E8" s="1004">
        <v>5.0925925925925921E-3</v>
      </c>
      <c r="F8" s="1009" t="s">
        <v>3</v>
      </c>
      <c r="G8" s="1004">
        <v>5.8333333333333336E-3</v>
      </c>
      <c r="H8" s="1004">
        <f>G8-G8</f>
        <v>0</v>
      </c>
      <c r="I8" s="1007" t="s">
        <v>3</v>
      </c>
    </row>
    <row r="9" spans="1:9" s="445" customFormat="1" ht="13" x14ac:dyDescent="0.3">
      <c r="A9" s="1002" t="s">
        <v>350</v>
      </c>
      <c r="B9" s="1003" t="s">
        <v>355</v>
      </c>
      <c r="C9" s="1004"/>
      <c r="D9" s="1010"/>
      <c r="E9" s="1004">
        <v>9.8379629629629633E-3</v>
      </c>
      <c r="F9" s="1009" t="s">
        <v>8</v>
      </c>
      <c r="G9" s="1004">
        <v>1.0902777777777777E-2</v>
      </c>
      <c r="H9" s="1004">
        <f>G9-G8</f>
        <v>5.0694444444444433E-3</v>
      </c>
      <c r="I9" s="1007" t="s">
        <v>8</v>
      </c>
    </row>
    <row r="10" spans="1:9" s="445" customFormat="1" ht="13" x14ac:dyDescent="0.3">
      <c r="A10" s="1002" t="s">
        <v>350</v>
      </c>
      <c r="B10" s="1003" t="s">
        <v>358</v>
      </c>
      <c r="C10" s="1004"/>
      <c r="D10" s="1008"/>
      <c r="E10" s="1004">
        <v>7.5925925925925926E-3</v>
      </c>
      <c r="F10" s="1009" t="s">
        <v>6</v>
      </c>
      <c r="G10" s="1004">
        <v>8.518518518518519E-3</v>
      </c>
      <c r="H10" s="1004">
        <f>G10-G8</f>
        <v>2.6851851851851854E-3</v>
      </c>
      <c r="I10" s="1007" t="s">
        <v>6</v>
      </c>
    </row>
    <row r="11" spans="1:9" s="445" customFormat="1" ht="13" x14ac:dyDescent="0.3">
      <c r="A11" s="565"/>
      <c r="B11" s="815"/>
      <c r="C11" s="288"/>
      <c r="D11" s="799"/>
      <c r="E11" s="288"/>
      <c r="F11" s="816"/>
      <c r="G11" s="288"/>
      <c r="H11" s="288"/>
      <c r="I11" s="492"/>
    </row>
    <row r="12" spans="1:9" s="445" customFormat="1" ht="13" x14ac:dyDescent="0.3">
      <c r="A12" s="586" t="s">
        <v>350</v>
      </c>
      <c r="B12" s="996" t="s">
        <v>351</v>
      </c>
      <c r="C12" s="568"/>
      <c r="D12" s="585"/>
      <c r="E12" s="568">
        <v>7.0254629629629634E-3</v>
      </c>
      <c r="F12" s="997" t="s">
        <v>4</v>
      </c>
      <c r="G12" s="568">
        <v>7.8703703703703713E-3</v>
      </c>
      <c r="H12" s="568">
        <f>G12-G14</f>
        <v>1.0532407407407426E-3</v>
      </c>
      <c r="I12" s="332" t="s">
        <v>4</v>
      </c>
    </row>
    <row r="13" spans="1:9" s="445" customFormat="1" ht="13" x14ac:dyDescent="0.3">
      <c r="A13" s="586" t="s">
        <v>350</v>
      </c>
      <c r="B13" s="996" t="s">
        <v>357</v>
      </c>
      <c r="C13" s="568"/>
      <c r="D13" s="998"/>
      <c r="E13" s="568">
        <v>7.1412037037037043E-3</v>
      </c>
      <c r="F13" s="999" t="s">
        <v>5</v>
      </c>
      <c r="G13" s="568">
        <v>8.0092592592592594E-3</v>
      </c>
      <c r="H13" s="568">
        <f>G13-G14</f>
        <v>1.1921296296296307E-3</v>
      </c>
      <c r="I13" s="332" t="s">
        <v>5</v>
      </c>
    </row>
    <row r="14" spans="1:9" s="445" customFormat="1" ht="13" x14ac:dyDescent="0.3">
      <c r="A14" s="586" t="s">
        <v>350</v>
      </c>
      <c r="B14" s="996" t="s">
        <v>354</v>
      </c>
      <c r="C14" s="568"/>
      <c r="D14" s="585"/>
      <c r="E14" s="568">
        <v>5.9837962962962961E-3</v>
      </c>
      <c r="F14" s="997" t="s">
        <v>3</v>
      </c>
      <c r="G14" s="568">
        <v>6.8171296296296287E-3</v>
      </c>
      <c r="H14" s="568">
        <f>G14-G14</f>
        <v>0</v>
      </c>
      <c r="I14" s="332" t="s">
        <v>3</v>
      </c>
    </row>
    <row r="15" spans="1:9" s="445" customFormat="1" ht="13.5" thickBot="1" x14ac:dyDescent="0.35">
      <c r="A15" s="604" t="s">
        <v>350</v>
      </c>
      <c r="B15" s="1000" t="s">
        <v>356</v>
      </c>
      <c r="C15" s="598"/>
      <c r="D15" s="606"/>
      <c r="E15" s="598">
        <v>8.1712962962962963E-3</v>
      </c>
      <c r="F15" s="1001" t="s">
        <v>6</v>
      </c>
      <c r="G15" s="598">
        <v>9.0277777777777787E-3</v>
      </c>
      <c r="H15" s="598">
        <f>G15-G14</f>
        <v>2.21064814814815E-3</v>
      </c>
      <c r="I15" s="794" t="s">
        <v>6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workbookViewId="0">
      <selection activeCell="Q42" sqref="A1:Q42"/>
    </sheetView>
  </sheetViews>
  <sheetFormatPr defaultRowHeight="12.5" x14ac:dyDescent="0.25"/>
  <cols>
    <col min="1" max="1" width="6.26953125" customWidth="1"/>
    <col min="2" max="2" width="20" customWidth="1"/>
    <col min="8" max="8" width="12.26953125" customWidth="1"/>
    <col min="10" max="10" width="2.453125" customWidth="1"/>
    <col min="14" max="14" width="1.81640625" customWidth="1"/>
    <col min="17" max="17" width="9.1796875" customWidth="1"/>
    <col min="18" max="18" width="3.26953125" customWidth="1"/>
  </cols>
  <sheetData>
    <row r="1" spans="1:18" ht="27.5" x14ac:dyDescent="0.55000000000000004">
      <c r="A1" s="1033" t="s">
        <v>380</v>
      </c>
    </row>
    <row r="2" spans="1:18" ht="13" x14ac:dyDescent="0.3">
      <c r="A2" s="2" t="s">
        <v>0</v>
      </c>
      <c r="C2" s="1"/>
      <c r="D2" s="1"/>
    </row>
    <row r="3" spans="1:18" ht="23" thickBot="1" x14ac:dyDescent="0.5">
      <c r="A3" s="687" t="s">
        <v>270</v>
      </c>
      <c r="C3" s="1"/>
      <c r="D3" s="1"/>
    </row>
    <row r="4" spans="1:18" ht="13" x14ac:dyDescent="0.3">
      <c r="A4" s="626" t="s">
        <v>209</v>
      </c>
      <c r="B4" s="340" t="s">
        <v>1</v>
      </c>
      <c r="C4" s="627" t="s">
        <v>18</v>
      </c>
      <c r="D4" s="627"/>
      <c r="E4" s="340" t="s">
        <v>19</v>
      </c>
      <c r="F4" s="340"/>
      <c r="G4" s="340" t="s">
        <v>20</v>
      </c>
      <c r="H4" s="340"/>
      <c r="I4" s="338"/>
      <c r="K4" s="1099" t="s">
        <v>26</v>
      </c>
      <c r="L4" s="1100"/>
      <c r="M4" s="421"/>
      <c r="O4" s="1102" t="s">
        <v>28</v>
      </c>
      <c r="P4" s="1103"/>
      <c r="Q4" s="436"/>
    </row>
    <row r="5" spans="1:18" ht="13.5" thickBot="1" x14ac:dyDescent="0.35">
      <c r="A5" s="268"/>
      <c r="B5" s="628"/>
      <c r="C5" s="629" t="s">
        <v>21</v>
      </c>
      <c r="D5" s="629" t="s">
        <v>2</v>
      </c>
      <c r="E5" s="628" t="s">
        <v>21</v>
      </c>
      <c r="F5" s="628" t="s">
        <v>2</v>
      </c>
      <c r="G5" s="628" t="s">
        <v>21</v>
      </c>
      <c r="H5" s="628" t="s">
        <v>7</v>
      </c>
      <c r="I5" s="630" t="s">
        <v>2</v>
      </c>
      <c r="K5" s="474" t="s">
        <v>27</v>
      </c>
      <c r="L5" s="475"/>
      <c r="M5" s="476" t="s">
        <v>7</v>
      </c>
      <c r="O5" s="437" t="s">
        <v>27</v>
      </c>
      <c r="P5" s="438"/>
      <c r="Q5" s="439" t="s">
        <v>72</v>
      </c>
    </row>
    <row r="6" spans="1:18" ht="13" x14ac:dyDescent="0.3">
      <c r="A6" s="587" t="s">
        <v>213</v>
      </c>
      <c r="B6" s="566" t="s">
        <v>266</v>
      </c>
      <c r="C6" s="571">
        <v>7.083333333333333E-3</v>
      </c>
      <c r="D6" s="581" t="s">
        <v>4</v>
      </c>
      <c r="E6" s="571">
        <v>3.4606481481481481E-2</v>
      </c>
      <c r="F6" s="581" t="s">
        <v>3</v>
      </c>
      <c r="G6" s="571">
        <v>4.6759259259259257E-2</v>
      </c>
      <c r="H6" s="571">
        <f>G6-G6</f>
        <v>0</v>
      </c>
      <c r="I6" s="573" t="s">
        <v>3</v>
      </c>
      <c r="J6" s="445"/>
      <c r="K6" s="577" t="s">
        <v>3</v>
      </c>
      <c r="L6" s="571">
        <f t="shared" ref="L6:L21" si="0">E6-C6</f>
        <v>2.7523148148148147E-2</v>
      </c>
      <c r="M6" s="578">
        <f>L6-L6</f>
        <v>0</v>
      </c>
      <c r="N6" s="445"/>
      <c r="O6" s="577" t="s">
        <v>3</v>
      </c>
      <c r="P6" s="571">
        <f t="shared" ref="P6:P21" si="1">G6-E6</f>
        <v>1.2152777777777776E-2</v>
      </c>
      <c r="Q6" s="624">
        <f>P6-P6</f>
        <v>0</v>
      </c>
      <c r="R6" s="655"/>
    </row>
    <row r="7" spans="1:18" ht="13" x14ac:dyDescent="0.3">
      <c r="A7" s="587" t="s">
        <v>213</v>
      </c>
      <c r="B7" s="566" t="s">
        <v>302</v>
      </c>
      <c r="C7" s="571">
        <v>6.9328703703703696E-3</v>
      </c>
      <c r="D7" s="581" t="s">
        <v>3</v>
      </c>
      <c r="E7" s="571">
        <v>3.4895833333333334E-2</v>
      </c>
      <c r="F7" s="581" t="s">
        <v>4</v>
      </c>
      <c r="G7" s="571">
        <v>5.0474537037037033E-2</v>
      </c>
      <c r="H7" s="571">
        <f>G7-G6</f>
        <v>3.7152777777777757E-3</v>
      </c>
      <c r="I7" s="573" t="s">
        <v>4</v>
      </c>
      <c r="J7" s="445"/>
      <c r="K7" s="577" t="s">
        <v>5</v>
      </c>
      <c r="L7" s="571">
        <f t="shared" si="0"/>
        <v>2.7962962962962964E-2</v>
      </c>
      <c r="M7" s="578">
        <f>L7-L6</f>
        <v>4.3981481481481649E-4</v>
      </c>
      <c r="N7" s="445"/>
      <c r="O7" s="577" t="s">
        <v>332</v>
      </c>
      <c r="P7" s="571">
        <f t="shared" si="1"/>
        <v>1.5578703703703699E-2</v>
      </c>
      <c r="Q7" s="624">
        <f>P7-P6</f>
        <v>3.4259259259259225E-3</v>
      </c>
      <c r="R7" s="655"/>
    </row>
    <row r="8" spans="1:18" ht="13" x14ac:dyDescent="0.3">
      <c r="A8" s="587" t="s">
        <v>213</v>
      </c>
      <c r="B8" s="566" t="s">
        <v>328</v>
      </c>
      <c r="C8" s="571">
        <v>7.4884259259259262E-3</v>
      </c>
      <c r="D8" s="581" t="s">
        <v>6</v>
      </c>
      <c r="E8" s="571">
        <v>3.5555555555555556E-2</v>
      </c>
      <c r="F8" s="581" t="s">
        <v>8</v>
      </c>
      <c r="G8" s="571">
        <v>5.1284722222222225E-2</v>
      </c>
      <c r="H8" s="571">
        <f>G8-G6</f>
        <v>4.5254629629629672E-3</v>
      </c>
      <c r="I8" s="573" t="s">
        <v>8</v>
      </c>
      <c r="J8" s="445"/>
      <c r="K8" s="577" t="s">
        <v>6</v>
      </c>
      <c r="L8" s="571">
        <f t="shared" si="0"/>
        <v>2.8067129629629629E-2</v>
      </c>
      <c r="M8" s="578">
        <f>L8-L6</f>
        <v>5.4398148148148209E-4</v>
      </c>
      <c r="N8" s="445"/>
      <c r="O8" s="577" t="s">
        <v>333</v>
      </c>
      <c r="P8" s="571">
        <f t="shared" si="1"/>
        <v>1.5729166666666669E-2</v>
      </c>
      <c r="Q8" s="624">
        <f>P8-P6</f>
        <v>3.5763888888888928E-3</v>
      </c>
      <c r="R8" s="655"/>
    </row>
    <row r="9" spans="1:18" ht="13" x14ac:dyDescent="0.3">
      <c r="A9" s="587" t="s">
        <v>213</v>
      </c>
      <c r="B9" s="566" t="s">
        <v>329</v>
      </c>
      <c r="C9" s="571">
        <v>9.0162037037037034E-3</v>
      </c>
      <c r="D9" s="581" t="s">
        <v>11</v>
      </c>
      <c r="E9" s="571">
        <v>3.9548611111111111E-2</v>
      </c>
      <c r="F9" s="581" t="s">
        <v>13</v>
      </c>
      <c r="G9" s="571">
        <v>5.512731481481481E-2</v>
      </c>
      <c r="H9" s="571">
        <f>G9-G6</f>
        <v>8.3680555555555522E-3</v>
      </c>
      <c r="I9" s="573" t="s">
        <v>12</v>
      </c>
      <c r="J9" s="445"/>
      <c r="K9" s="577" t="s">
        <v>13</v>
      </c>
      <c r="L9" s="571">
        <f t="shared" ref="L9" si="2">E9-C9</f>
        <v>3.0532407407407407E-2</v>
      </c>
      <c r="M9" s="578">
        <f>L9-L6</f>
        <v>3.0092592592592601E-3</v>
      </c>
      <c r="N9" s="445"/>
      <c r="O9" s="577" t="s">
        <v>332</v>
      </c>
      <c r="P9" s="571">
        <f t="shared" ref="P9" si="3">G9-E9</f>
        <v>1.5578703703703699E-2</v>
      </c>
      <c r="Q9" s="624">
        <f>P9-P6</f>
        <v>3.4259259259259225E-3</v>
      </c>
      <c r="R9" s="655"/>
    </row>
    <row r="10" spans="1:18" ht="13" x14ac:dyDescent="0.3">
      <c r="A10" s="587" t="s">
        <v>213</v>
      </c>
      <c r="B10" s="567" t="s">
        <v>264</v>
      </c>
      <c r="C10" s="571">
        <v>7.3032407407407412E-3</v>
      </c>
      <c r="D10" s="581" t="s">
        <v>5</v>
      </c>
      <c r="E10" s="571">
        <v>3.5509259259259261E-2</v>
      </c>
      <c r="F10" s="581" t="s">
        <v>5</v>
      </c>
      <c r="G10" s="571">
        <v>5.1006944444444445E-2</v>
      </c>
      <c r="H10" s="571">
        <f>G10-G6</f>
        <v>4.2476851851851877E-3</v>
      </c>
      <c r="I10" s="573" t="s">
        <v>6</v>
      </c>
      <c r="J10" s="445"/>
      <c r="K10" s="577" t="s">
        <v>8</v>
      </c>
      <c r="L10" s="571">
        <f t="shared" si="0"/>
        <v>2.8206018518518519E-2</v>
      </c>
      <c r="M10" s="578">
        <f>L10-L6</f>
        <v>6.8287037037037188E-4</v>
      </c>
      <c r="N10" s="445"/>
      <c r="O10" s="577" t="s">
        <v>6</v>
      </c>
      <c r="P10" s="571">
        <f t="shared" si="1"/>
        <v>1.5497685185185184E-2</v>
      </c>
      <c r="Q10" s="624">
        <f>P10-P6</f>
        <v>3.3449074074074076E-3</v>
      </c>
      <c r="R10" s="655"/>
    </row>
    <row r="11" spans="1:18" ht="13" x14ac:dyDescent="0.3">
      <c r="A11" s="588" t="s">
        <v>215</v>
      </c>
      <c r="B11" s="564" t="s">
        <v>330</v>
      </c>
      <c r="C11" s="570">
        <v>8.0671296296296307E-3</v>
      </c>
      <c r="D11" s="583" t="s">
        <v>9</v>
      </c>
      <c r="E11" s="570">
        <v>3.8275462962962963E-2</v>
      </c>
      <c r="F11" s="583" t="s">
        <v>10</v>
      </c>
      <c r="G11" s="570">
        <v>5.4004629629629632E-2</v>
      </c>
      <c r="H11" s="570">
        <f>G11-G6</f>
        <v>7.2453703703703742E-3</v>
      </c>
      <c r="I11" s="574" t="s">
        <v>10</v>
      </c>
      <c r="K11" s="789" t="s">
        <v>11</v>
      </c>
      <c r="L11" s="570">
        <f t="shared" si="0"/>
        <v>3.020833333333333E-2</v>
      </c>
      <c r="M11" s="790">
        <f>L11-L6</f>
        <v>2.6851851851851828E-3</v>
      </c>
      <c r="O11" s="789" t="s">
        <v>333</v>
      </c>
      <c r="P11" s="570">
        <f t="shared" si="1"/>
        <v>1.5729166666666669E-2</v>
      </c>
      <c r="Q11" s="781">
        <f>P11-P6</f>
        <v>3.5763888888888928E-3</v>
      </c>
      <c r="R11" s="655"/>
    </row>
    <row r="12" spans="1:18" ht="13" x14ac:dyDescent="0.3">
      <c r="A12" s="588" t="s">
        <v>215</v>
      </c>
      <c r="B12" s="632" t="s">
        <v>158</v>
      </c>
      <c r="C12" s="570">
        <v>7.8240740740740753E-3</v>
      </c>
      <c r="D12" s="584" t="s">
        <v>8</v>
      </c>
      <c r="E12" s="570">
        <v>3.5520833333333328E-2</v>
      </c>
      <c r="F12" s="583" t="s">
        <v>6</v>
      </c>
      <c r="G12" s="570">
        <v>5.1458333333333328E-2</v>
      </c>
      <c r="H12" s="570">
        <f>G12-G6</f>
        <v>4.6990740740740708E-3</v>
      </c>
      <c r="I12" s="574" t="s">
        <v>9</v>
      </c>
      <c r="K12" s="575" t="s">
        <v>4</v>
      </c>
      <c r="L12" s="570">
        <f t="shared" si="0"/>
        <v>2.7696759259259254E-2</v>
      </c>
      <c r="M12" s="790">
        <f>L12-L6</f>
        <v>1.7361111111110702E-4</v>
      </c>
      <c r="O12" s="575" t="s">
        <v>12</v>
      </c>
      <c r="P12" s="570">
        <f t="shared" si="1"/>
        <v>1.59375E-2</v>
      </c>
      <c r="Q12" s="781">
        <f>P12-P6</f>
        <v>3.784722222222224E-3</v>
      </c>
      <c r="R12" s="655"/>
    </row>
    <row r="13" spans="1:18" ht="13" x14ac:dyDescent="0.3">
      <c r="A13" s="588" t="s">
        <v>215</v>
      </c>
      <c r="B13" s="564" t="s">
        <v>306</v>
      </c>
      <c r="C13" s="570">
        <v>9.1550925925925931E-3</v>
      </c>
      <c r="D13" s="583" t="s">
        <v>12</v>
      </c>
      <c r="E13" s="570">
        <v>3.7418981481481477E-2</v>
      </c>
      <c r="F13" s="583" t="s">
        <v>9</v>
      </c>
      <c r="G13" s="570">
        <v>5.0856481481481482E-2</v>
      </c>
      <c r="H13" s="570">
        <f>G13-G6</f>
        <v>4.0972222222222243E-3</v>
      </c>
      <c r="I13" s="574" t="s">
        <v>5</v>
      </c>
      <c r="K13" s="575" t="s">
        <v>9</v>
      </c>
      <c r="L13" s="570">
        <f t="shared" si="0"/>
        <v>2.8263888888888884E-2</v>
      </c>
      <c r="M13" s="790">
        <f>L13-L6</f>
        <v>7.4074074074073626E-4</v>
      </c>
      <c r="O13" s="575" t="s">
        <v>4</v>
      </c>
      <c r="P13" s="570">
        <f t="shared" si="1"/>
        <v>1.3437500000000005E-2</v>
      </c>
      <c r="Q13" s="781">
        <f>P13-P6</f>
        <v>1.2847222222222288E-3</v>
      </c>
      <c r="R13" s="655"/>
    </row>
    <row r="14" spans="1:18" ht="13" x14ac:dyDescent="0.3">
      <c r="A14" s="586" t="s">
        <v>214</v>
      </c>
      <c r="B14" s="562" t="s">
        <v>159</v>
      </c>
      <c r="C14" s="568">
        <v>9.7106481481481471E-3</v>
      </c>
      <c r="D14" s="585" t="s">
        <v>14</v>
      </c>
      <c r="E14" s="568">
        <v>4.5613425925925925E-2</v>
      </c>
      <c r="F14" s="585" t="s">
        <v>16</v>
      </c>
      <c r="G14" s="568">
        <v>6.3599537037037038E-2</v>
      </c>
      <c r="H14" s="568">
        <f>G14-G6</f>
        <v>1.684027777777778E-2</v>
      </c>
      <c r="I14" s="569" t="s">
        <v>15</v>
      </c>
      <c r="K14" s="401" t="s">
        <v>16</v>
      </c>
      <c r="L14" s="568">
        <f t="shared" si="0"/>
        <v>3.5902777777777777E-2</v>
      </c>
      <c r="M14" s="403">
        <f>L14-L6</f>
        <v>8.3796296296296292E-3</v>
      </c>
      <c r="O14" s="401" t="s">
        <v>15</v>
      </c>
      <c r="P14" s="568">
        <f t="shared" si="1"/>
        <v>1.7986111111111112E-2</v>
      </c>
      <c r="Q14" s="782">
        <f>P14-P6</f>
        <v>5.8333333333333362E-3</v>
      </c>
      <c r="R14" s="655"/>
    </row>
    <row r="15" spans="1:18" ht="13" x14ac:dyDescent="0.3">
      <c r="A15" s="586" t="s">
        <v>214</v>
      </c>
      <c r="B15" s="562" t="s">
        <v>311</v>
      </c>
      <c r="C15" s="568">
        <v>1.2002314814814815E-2</v>
      </c>
      <c r="D15" s="585" t="s">
        <v>17</v>
      </c>
      <c r="E15" s="568">
        <v>4.4861111111111109E-2</v>
      </c>
      <c r="F15" s="585" t="s">
        <v>15</v>
      </c>
      <c r="G15" s="568">
        <v>6.475694444444445E-2</v>
      </c>
      <c r="H15" s="568">
        <f>G15-G6</f>
        <v>1.7997685185185193E-2</v>
      </c>
      <c r="I15" s="569" t="s">
        <v>16</v>
      </c>
      <c r="K15" s="401" t="s">
        <v>14</v>
      </c>
      <c r="L15" s="568">
        <f t="shared" si="0"/>
        <v>3.2858796296296296E-2</v>
      </c>
      <c r="M15" s="403">
        <f>L15-L6</f>
        <v>5.3356481481481484E-3</v>
      </c>
      <c r="O15" s="401" t="s">
        <v>16</v>
      </c>
      <c r="P15" s="568">
        <f t="shared" si="1"/>
        <v>1.9895833333333342E-2</v>
      </c>
      <c r="Q15" s="782">
        <f>P15-P6</f>
        <v>7.7430555555555655E-3</v>
      </c>
      <c r="R15" s="655"/>
    </row>
    <row r="16" spans="1:18" ht="13" x14ac:dyDescent="0.3">
      <c r="A16" s="586" t="s">
        <v>214</v>
      </c>
      <c r="B16" s="562" t="s">
        <v>292</v>
      </c>
      <c r="C16" s="568">
        <v>8.6574074074074071E-3</v>
      </c>
      <c r="D16" s="585" t="s">
        <v>10</v>
      </c>
      <c r="E16" s="568">
        <v>3.9155092592592596E-2</v>
      </c>
      <c r="F16" s="585" t="s">
        <v>11</v>
      </c>
      <c r="G16" s="568">
        <v>5.4467592592592595E-2</v>
      </c>
      <c r="H16" s="568">
        <f>G16-G6</f>
        <v>7.7083333333333379E-3</v>
      </c>
      <c r="I16" s="569" t="s">
        <v>11</v>
      </c>
      <c r="K16" s="401" t="s">
        <v>12</v>
      </c>
      <c r="L16" s="568">
        <f t="shared" ref="L16:L17" si="4">E16-C16</f>
        <v>3.049768518518519E-2</v>
      </c>
      <c r="M16" s="403">
        <f>L16-L6</f>
        <v>2.9745370370370429E-3</v>
      </c>
      <c r="O16" s="401" t="s">
        <v>5</v>
      </c>
      <c r="P16" s="568">
        <f t="shared" ref="P16:P17" si="5">G16-E16</f>
        <v>1.53125E-2</v>
      </c>
      <c r="Q16" s="782">
        <f>P16-P6</f>
        <v>3.1597222222222235E-3</v>
      </c>
      <c r="R16" s="655"/>
    </row>
    <row r="17" spans="1:18" ht="13" x14ac:dyDescent="0.3">
      <c r="A17" s="586" t="s">
        <v>214</v>
      </c>
      <c r="B17" s="562" t="s">
        <v>331</v>
      </c>
      <c r="C17" s="568">
        <v>1.019675925925926E-2</v>
      </c>
      <c r="D17" s="585" t="s">
        <v>15</v>
      </c>
      <c r="E17" s="568">
        <v>4.4675925925925924E-2</v>
      </c>
      <c r="F17" s="585" t="s">
        <v>14</v>
      </c>
      <c r="G17" s="568">
        <v>6.1296296296296293E-2</v>
      </c>
      <c r="H17" s="568">
        <f>G17-G6</f>
        <v>1.4537037037037036E-2</v>
      </c>
      <c r="I17" s="569" t="s">
        <v>14</v>
      </c>
      <c r="K17" s="401" t="s">
        <v>15</v>
      </c>
      <c r="L17" s="568">
        <f t="shared" si="4"/>
        <v>3.4479166666666665E-2</v>
      </c>
      <c r="M17" s="403">
        <f>L17-L6</f>
        <v>6.9560185185185176E-3</v>
      </c>
      <c r="O17" s="401" t="s">
        <v>13</v>
      </c>
      <c r="P17" s="568">
        <f t="shared" si="5"/>
        <v>1.6620370370370369E-2</v>
      </c>
      <c r="Q17" s="782">
        <f>P17-P6</f>
        <v>4.4675925925925924E-3</v>
      </c>
      <c r="R17" s="655"/>
    </row>
    <row r="18" spans="1:18" ht="13" x14ac:dyDescent="0.3">
      <c r="A18" s="586" t="s">
        <v>214</v>
      </c>
      <c r="B18" s="562" t="s">
        <v>288</v>
      </c>
      <c r="C18" s="568">
        <v>9.2245370370370363E-3</v>
      </c>
      <c r="D18" s="585" t="s">
        <v>13</v>
      </c>
      <c r="E18" s="568">
        <v>3.9317129629629625E-2</v>
      </c>
      <c r="F18" s="585" t="s">
        <v>12</v>
      </c>
      <c r="G18" s="568">
        <v>5.7094907407407407E-2</v>
      </c>
      <c r="H18" s="568">
        <f>G18-G6</f>
        <v>1.0335648148148149E-2</v>
      </c>
      <c r="I18" s="569" t="s">
        <v>13</v>
      </c>
      <c r="K18" s="401" t="s">
        <v>10</v>
      </c>
      <c r="L18" s="568">
        <f t="shared" si="0"/>
        <v>3.0092592592592587E-2</v>
      </c>
      <c r="M18" s="403">
        <f>L18-L6</f>
        <v>2.5694444444444402E-3</v>
      </c>
      <c r="O18" s="401" t="s">
        <v>14</v>
      </c>
      <c r="P18" s="568">
        <f t="shared" si="1"/>
        <v>1.7777777777777781E-2</v>
      </c>
      <c r="Q18" s="782">
        <f>P18-P6</f>
        <v>5.625000000000005E-3</v>
      </c>
      <c r="R18" s="655"/>
    </row>
    <row r="19" spans="1:18" ht="13" x14ac:dyDescent="0.3">
      <c r="A19" s="586" t="s">
        <v>214</v>
      </c>
      <c r="B19" s="562" t="s">
        <v>173</v>
      </c>
      <c r="C19" s="568">
        <v>1.050925925925926E-2</v>
      </c>
      <c r="D19" s="585" t="s">
        <v>16</v>
      </c>
      <c r="E19" s="568">
        <v>4.9131944444444443E-2</v>
      </c>
      <c r="F19" s="585" t="s">
        <v>17</v>
      </c>
      <c r="G19" s="568">
        <v>6.9456018518518514E-2</v>
      </c>
      <c r="H19" s="568">
        <f>G19-G6</f>
        <v>2.2696759259259257E-2</v>
      </c>
      <c r="I19" s="569" t="s">
        <v>17</v>
      </c>
      <c r="K19" s="401" t="s">
        <v>17</v>
      </c>
      <c r="L19" s="568">
        <f t="shared" si="0"/>
        <v>3.8622685185185184E-2</v>
      </c>
      <c r="M19" s="403">
        <f>L19-L6</f>
        <v>1.1099537037037036E-2</v>
      </c>
      <c r="O19" s="401" t="s">
        <v>17</v>
      </c>
      <c r="P19" s="568">
        <f t="shared" si="1"/>
        <v>2.0324074074074071E-2</v>
      </c>
      <c r="Q19" s="782">
        <f>P19-P6</f>
        <v>8.1712962962962946E-3</v>
      </c>
      <c r="R19" s="655"/>
    </row>
    <row r="20" spans="1:18" x14ac:dyDescent="0.25">
      <c r="A20" s="667" t="s">
        <v>250</v>
      </c>
      <c r="B20" s="668" t="s">
        <v>309</v>
      </c>
      <c r="C20" s="669">
        <v>8.3333333333333339E-4</v>
      </c>
      <c r="D20" s="668"/>
      <c r="E20" s="669">
        <v>2.7256944444444445E-2</v>
      </c>
      <c r="F20" s="668"/>
      <c r="G20" s="669">
        <v>3.7731481481481484E-2</v>
      </c>
      <c r="H20" s="651"/>
      <c r="I20" s="670"/>
      <c r="K20" s="667"/>
      <c r="L20" s="669">
        <f t="shared" si="0"/>
        <v>2.6423611111111113E-2</v>
      </c>
      <c r="M20" s="679"/>
      <c r="O20" s="667"/>
      <c r="P20" s="669">
        <f t="shared" si="1"/>
        <v>1.0474537037037039E-2</v>
      </c>
      <c r="Q20" s="670"/>
    </row>
    <row r="21" spans="1:18" ht="13.5" thickBot="1" x14ac:dyDescent="0.35">
      <c r="A21" s="671" t="s">
        <v>250</v>
      </c>
      <c r="B21" s="672" t="s">
        <v>310</v>
      </c>
      <c r="C21" s="673">
        <v>5.5092592592592589E-3</v>
      </c>
      <c r="D21" s="674"/>
      <c r="E21" s="673">
        <v>2.9351851851851851E-2</v>
      </c>
      <c r="F21" s="674"/>
      <c r="G21" s="673">
        <v>3.7928240740740742E-2</v>
      </c>
      <c r="H21" s="673"/>
      <c r="I21" s="675"/>
      <c r="J21" s="445"/>
      <c r="K21" s="683"/>
      <c r="L21" s="507">
        <f t="shared" si="0"/>
        <v>2.3842592592592592E-2</v>
      </c>
      <c r="M21" s="684"/>
      <c r="N21" s="445"/>
      <c r="O21" s="683"/>
      <c r="P21" s="507">
        <f t="shared" si="1"/>
        <v>8.5763888888888903E-3</v>
      </c>
      <c r="Q21" s="780"/>
    </row>
    <row r="22" spans="1:18" ht="67.150000000000006" customHeight="1" thickBot="1" x14ac:dyDescent="0.5">
      <c r="A22" s="685" t="s">
        <v>301</v>
      </c>
    </row>
    <row r="23" spans="1:18" ht="13" x14ac:dyDescent="0.3">
      <c r="A23" s="626" t="s">
        <v>209</v>
      </c>
      <c r="B23" s="340" t="s">
        <v>1</v>
      </c>
      <c r="C23" s="627" t="s">
        <v>18</v>
      </c>
      <c r="D23" s="627"/>
      <c r="E23" s="340" t="s">
        <v>19</v>
      </c>
      <c r="F23" s="340"/>
      <c r="G23" s="340" t="s">
        <v>20</v>
      </c>
      <c r="H23" s="340"/>
      <c r="I23" s="338"/>
      <c r="K23" s="1097" t="s">
        <v>26</v>
      </c>
      <c r="L23" s="1101"/>
      <c r="M23" s="421"/>
      <c r="O23" s="1097" t="s">
        <v>28</v>
      </c>
      <c r="P23" s="1101"/>
      <c r="Q23" s="436"/>
    </row>
    <row r="24" spans="1:18" ht="13" x14ac:dyDescent="0.3">
      <c r="A24" s="268"/>
      <c r="B24" s="628"/>
      <c r="C24" s="629" t="s">
        <v>21</v>
      </c>
      <c r="D24" s="629" t="s">
        <v>2</v>
      </c>
      <c r="E24" s="628" t="s">
        <v>21</v>
      </c>
      <c r="F24" s="628" t="s">
        <v>2</v>
      </c>
      <c r="G24" s="628" t="s">
        <v>21</v>
      </c>
      <c r="H24" s="628" t="s">
        <v>7</v>
      </c>
      <c r="I24" s="630" t="s">
        <v>2</v>
      </c>
      <c r="K24" s="565" t="s">
        <v>27</v>
      </c>
      <c r="L24" s="623"/>
      <c r="M24" s="625" t="s">
        <v>7</v>
      </c>
      <c r="O24" s="565" t="s">
        <v>27</v>
      </c>
      <c r="P24" s="623"/>
      <c r="Q24" s="443" t="s">
        <v>72</v>
      </c>
    </row>
    <row r="25" spans="1:18" ht="13" x14ac:dyDescent="0.3">
      <c r="A25" s="587" t="s">
        <v>213</v>
      </c>
      <c r="B25" s="566" t="s">
        <v>266</v>
      </c>
      <c r="C25" s="571">
        <v>7.083333333333333E-3</v>
      </c>
      <c r="D25" s="581" t="s">
        <v>4</v>
      </c>
      <c r="E25" s="571">
        <v>3.4606481481481481E-2</v>
      </c>
      <c r="F25" s="581" t="s">
        <v>3</v>
      </c>
      <c r="G25" s="571">
        <v>4.6759259259259257E-2</v>
      </c>
      <c r="H25" s="571">
        <f>G25-G25</f>
        <v>0</v>
      </c>
      <c r="I25" s="573" t="s">
        <v>3</v>
      </c>
      <c r="J25" s="445"/>
      <c r="K25" s="577" t="s">
        <v>3</v>
      </c>
      <c r="L25" s="571">
        <f t="shared" ref="L25:L29" si="6">E25-C25</f>
        <v>2.7523148148148147E-2</v>
      </c>
      <c r="M25" s="578">
        <f>L25-L25</f>
        <v>0</v>
      </c>
      <c r="N25" s="445"/>
      <c r="O25" s="577" t="s">
        <v>3</v>
      </c>
      <c r="P25" s="571">
        <f t="shared" ref="P25:P29" si="7">G25-E25</f>
        <v>1.2152777777777776E-2</v>
      </c>
      <c r="Q25" s="624">
        <f>P25-P25</f>
        <v>0</v>
      </c>
    </row>
    <row r="26" spans="1:18" ht="13" x14ac:dyDescent="0.3">
      <c r="A26" s="587" t="s">
        <v>213</v>
      </c>
      <c r="B26" s="566" t="s">
        <v>302</v>
      </c>
      <c r="C26" s="571">
        <v>6.9328703703703696E-3</v>
      </c>
      <c r="D26" s="581" t="s">
        <v>3</v>
      </c>
      <c r="E26" s="571">
        <v>3.4895833333333334E-2</v>
      </c>
      <c r="F26" s="581" t="s">
        <v>4</v>
      </c>
      <c r="G26" s="571">
        <v>5.0474537037037033E-2</v>
      </c>
      <c r="H26" s="571">
        <f>G26-G25</f>
        <v>3.7152777777777757E-3</v>
      </c>
      <c r="I26" s="573" t="s">
        <v>4</v>
      </c>
      <c r="J26" s="445"/>
      <c r="K26" s="577" t="s">
        <v>4</v>
      </c>
      <c r="L26" s="571">
        <f t="shared" si="6"/>
        <v>2.7962962962962964E-2</v>
      </c>
      <c r="M26" s="578">
        <f>L26-L25</f>
        <v>4.3981481481481649E-4</v>
      </c>
      <c r="N26" s="445"/>
      <c r="O26" s="577" t="s">
        <v>334</v>
      </c>
      <c r="P26" s="571">
        <f t="shared" si="7"/>
        <v>1.5578703703703699E-2</v>
      </c>
      <c r="Q26" s="624">
        <f>P26-P25</f>
        <v>3.4259259259259225E-3</v>
      </c>
    </row>
    <row r="27" spans="1:18" ht="13" x14ac:dyDescent="0.3">
      <c r="A27" s="587" t="s">
        <v>213</v>
      </c>
      <c r="B27" s="566" t="s">
        <v>328</v>
      </c>
      <c r="C27" s="571">
        <v>7.4884259259259262E-3</v>
      </c>
      <c r="D27" s="581" t="s">
        <v>6</v>
      </c>
      <c r="E27" s="571">
        <v>3.5555555555555556E-2</v>
      </c>
      <c r="F27" s="581" t="s">
        <v>6</v>
      </c>
      <c r="G27" s="571">
        <v>5.1284722222222225E-2</v>
      </c>
      <c r="H27" s="571">
        <f>G27-G25</f>
        <v>4.5254629629629672E-3</v>
      </c>
      <c r="I27" s="573" t="s">
        <v>6</v>
      </c>
      <c r="J27" s="445"/>
      <c r="K27" s="577" t="s">
        <v>5</v>
      </c>
      <c r="L27" s="571">
        <f t="shared" si="6"/>
        <v>2.8067129629629629E-2</v>
      </c>
      <c r="M27" s="578">
        <f>L27-L25</f>
        <v>5.4398148148148209E-4</v>
      </c>
      <c r="N27" s="445"/>
      <c r="O27" s="577" t="s">
        <v>8</v>
      </c>
      <c r="P27" s="571">
        <f t="shared" si="7"/>
        <v>1.5729166666666669E-2</v>
      </c>
      <c r="Q27" s="624">
        <f>P27-P25</f>
        <v>3.5763888888888928E-3</v>
      </c>
    </row>
    <row r="28" spans="1:18" ht="13" x14ac:dyDescent="0.3">
      <c r="A28" s="587" t="s">
        <v>213</v>
      </c>
      <c r="B28" s="566" t="s">
        <v>329</v>
      </c>
      <c r="C28" s="571">
        <v>9.0162037037037034E-3</v>
      </c>
      <c r="D28" s="581" t="s">
        <v>8</v>
      </c>
      <c r="E28" s="571">
        <v>3.9548611111111111E-2</v>
      </c>
      <c r="F28" s="581" t="s">
        <v>8</v>
      </c>
      <c r="G28" s="571">
        <v>5.512731481481481E-2</v>
      </c>
      <c r="H28" s="571">
        <f>G28-G25</f>
        <v>8.3680555555555522E-3</v>
      </c>
      <c r="I28" s="573" t="s">
        <v>8</v>
      </c>
      <c r="J28" s="445"/>
      <c r="K28" s="577" t="s">
        <v>8</v>
      </c>
      <c r="L28" s="571">
        <f t="shared" si="6"/>
        <v>3.0532407407407407E-2</v>
      </c>
      <c r="M28" s="578">
        <f>L28-L25</f>
        <v>3.0092592592592601E-3</v>
      </c>
      <c r="N28" s="445"/>
      <c r="O28" s="577" t="s">
        <v>334</v>
      </c>
      <c r="P28" s="571">
        <f t="shared" si="7"/>
        <v>1.5578703703703699E-2</v>
      </c>
      <c r="Q28" s="624">
        <f>P28-P25</f>
        <v>3.4259259259259225E-3</v>
      </c>
    </row>
    <row r="29" spans="1:18" ht="13.5" thickBot="1" x14ac:dyDescent="0.35">
      <c r="A29" s="662" t="s">
        <v>213</v>
      </c>
      <c r="B29" s="663" t="s">
        <v>264</v>
      </c>
      <c r="C29" s="660">
        <v>7.3032407407407412E-3</v>
      </c>
      <c r="D29" s="664" t="s">
        <v>5</v>
      </c>
      <c r="E29" s="660">
        <v>3.5509259259259261E-2</v>
      </c>
      <c r="F29" s="664" t="s">
        <v>5</v>
      </c>
      <c r="G29" s="660">
        <v>5.1006944444444445E-2</v>
      </c>
      <c r="H29" s="660">
        <f>G29-G25</f>
        <v>4.2476851851851877E-3</v>
      </c>
      <c r="I29" s="666" t="s">
        <v>5</v>
      </c>
      <c r="J29" s="445"/>
      <c r="K29" s="676" t="s">
        <v>6</v>
      </c>
      <c r="L29" s="660">
        <f t="shared" si="6"/>
        <v>2.8206018518518519E-2</v>
      </c>
      <c r="M29" s="677">
        <f>L29-L25</f>
        <v>6.8287037037037188E-4</v>
      </c>
      <c r="N29" s="445"/>
      <c r="O29" s="676" t="s">
        <v>4</v>
      </c>
      <c r="P29" s="660">
        <f t="shared" si="7"/>
        <v>1.5497685185185184E-2</v>
      </c>
      <c r="Q29" s="678">
        <f>P29-P25</f>
        <v>3.3449074074074076E-3</v>
      </c>
    </row>
    <row r="30" spans="1:18" s="445" customFormat="1" ht="13" x14ac:dyDescent="0.3">
      <c r="A30" s="281"/>
      <c r="B30" s="281"/>
      <c r="C30" s="282"/>
      <c r="D30" s="558"/>
      <c r="E30" s="631"/>
      <c r="F30" s="609"/>
      <c r="G30" s="282"/>
      <c r="H30" s="282"/>
      <c r="I30" s="558"/>
      <c r="K30" s="558"/>
      <c r="L30" s="282"/>
      <c r="M30" s="282"/>
      <c r="O30" s="558"/>
      <c r="P30" s="282"/>
      <c r="Q30" s="631"/>
    </row>
    <row r="31" spans="1:18" ht="13" thickBot="1" x14ac:dyDescent="0.3"/>
    <row r="32" spans="1:18" ht="13" x14ac:dyDescent="0.3">
      <c r="A32" s="610" t="s">
        <v>215</v>
      </c>
      <c r="B32" s="611" t="s">
        <v>330</v>
      </c>
      <c r="C32" s="612">
        <v>8.0671296296296307E-3</v>
      </c>
      <c r="D32" s="613" t="s">
        <v>4</v>
      </c>
      <c r="E32" s="612">
        <v>3.8275462962962963E-2</v>
      </c>
      <c r="F32" s="613" t="s">
        <v>5</v>
      </c>
      <c r="G32" s="612">
        <v>5.4004629629629632E-2</v>
      </c>
      <c r="H32" s="612">
        <f>G32-G34</f>
        <v>3.1481481481481499E-3</v>
      </c>
      <c r="I32" s="614" t="s">
        <v>5</v>
      </c>
      <c r="K32" s="619" t="s">
        <v>5</v>
      </c>
      <c r="L32" s="612">
        <f t="shared" ref="L32:L34" si="8">E32-C32</f>
        <v>3.020833333333333E-2</v>
      </c>
      <c r="M32" s="620">
        <f>L32-L33</f>
        <v>2.5115740740740758E-3</v>
      </c>
      <c r="O32" s="619" t="s">
        <v>4</v>
      </c>
      <c r="P32" s="612">
        <f t="shared" ref="P32:P34" si="9">G32-E32</f>
        <v>1.5729166666666669E-2</v>
      </c>
      <c r="Q32" s="620">
        <f>P32-P34</f>
        <v>2.2916666666666641E-3</v>
      </c>
    </row>
    <row r="33" spans="1:17" ht="13" x14ac:dyDescent="0.3">
      <c r="A33" s="588" t="s">
        <v>215</v>
      </c>
      <c r="B33" s="632" t="s">
        <v>158</v>
      </c>
      <c r="C33" s="570">
        <v>7.8240740740740753E-3</v>
      </c>
      <c r="D33" s="584" t="s">
        <v>3</v>
      </c>
      <c r="E33" s="570">
        <v>3.5520833333333328E-2</v>
      </c>
      <c r="F33" s="583" t="s">
        <v>3</v>
      </c>
      <c r="G33" s="570">
        <v>5.1458333333333328E-2</v>
      </c>
      <c r="H33" s="570">
        <f>G33-G34</f>
        <v>6.0185185185184648E-4</v>
      </c>
      <c r="I33" s="574" t="s">
        <v>4</v>
      </c>
      <c r="K33" s="575" t="s">
        <v>3</v>
      </c>
      <c r="L33" s="570">
        <f t="shared" si="8"/>
        <v>2.7696759259259254E-2</v>
      </c>
      <c r="M33" s="576">
        <f>L33-L33</f>
        <v>0</v>
      </c>
      <c r="O33" s="575" t="s">
        <v>5</v>
      </c>
      <c r="P33" s="570">
        <f t="shared" si="9"/>
        <v>1.59375E-2</v>
      </c>
      <c r="Q33" s="576">
        <f>P33-P34</f>
        <v>2.4999999999999953E-3</v>
      </c>
    </row>
    <row r="34" spans="1:17" ht="13.5" thickBot="1" x14ac:dyDescent="0.35">
      <c r="A34" s="615" t="s">
        <v>215</v>
      </c>
      <c r="B34" s="791" t="s">
        <v>306</v>
      </c>
      <c r="C34" s="616">
        <v>9.1550925925925931E-3</v>
      </c>
      <c r="D34" s="617" t="s">
        <v>5</v>
      </c>
      <c r="E34" s="616">
        <v>3.7418981481481477E-2</v>
      </c>
      <c r="F34" s="617" t="s">
        <v>4</v>
      </c>
      <c r="G34" s="616">
        <v>5.0856481481481482E-2</v>
      </c>
      <c r="H34" s="616">
        <f>G34-G34</f>
        <v>0</v>
      </c>
      <c r="I34" s="618" t="s">
        <v>3</v>
      </c>
      <c r="K34" s="621" t="s">
        <v>4</v>
      </c>
      <c r="L34" s="616">
        <f t="shared" si="8"/>
        <v>2.8263888888888884E-2</v>
      </c>
      <c r="M34" s="622">
        <f>L34-L33</f>
        <v>5.6712962962962923E-4</v>
      </c>
      <c r="O34" s="621" t="s">
        <v>3</v>
      </c>
      <c r="P34" s="616">
        <f t="shared" si="9"/>
        <v>1.3437500000000005E-2</v>
      </c>
      <c r="Q34" s="622">
        <f>P34-P34</f>
        <v>0</v>
      </c>
    </row>
    <row r="35" spans="1:17" s="445" customFormat="1" ht="13" x14ac:dyDescent="0.3">
      <c r="A35" s="281"/>
      <c r="B35" s="608"/>
      <c r="C35" s="282"/>
      <c r="D35" s="609"/>
      <c r="E35" s="282"/>
      <c r="F35" s="609"/>
      <c r="G35" s="282"/>
      <c r="H35" s="282"/>
      <c r="I35" s="558"/>
      <c r="K35" s="558"/>
      <c r="L35" s="282"/>
      <c r="M35" s="282"/>
      <c r="O35" s="558"/>
      <c r="P35" s="282"/>
      <c r="Q35" s="282"/>
    </row>
    <row r="36" spans="1:17" ht="13" thickBot="1" x14ac:dyDescent="0.3"/>
    <row r="37" spans="1:17" ht="13" x14ac:dyDescent="0.3">
      <c r="A37" s="600" t="s">
        <v>214</v>
      </c>
      <c r="B37" s="601" t="s">
        <v>159</v>
      </c>
      <c r="C37" s="579">
        <v>9.7106481481481471E-3</v>
      </c>
      <c r="D37" s="602" t="s">
        <v>5</v>
      </c>
      <c r="E37" s="579">
        <v>4.5613425925925925E-2</v>
      </c>
      <c r="F37" s="602" t="s">
        <v>8</v>
      </c>
      <c r="G37" s="579">
        <v>6.3599537037037038E-2</v>
      </c>
      <c r="H37" s="579">
        <f>G37-G39</f>
        <v>9.1319444444444425E-3</v>
      </c>
      <c r="I37" s="603" t="s">
        <v>6</v>
      </c>
      <c r="K37" s="477" t="s">
        <v>8</v>
      </c>
      <c r="L37" s="579">
        <f>E37-C37</f>
        <v>3.5902777777777777E-2</v>
      </c>
      <c r="M37" s="580">
        <f>L37-L41</f>
        <v>5.8101851851851891E-3</v>
      </c>
      <c r="O37" s="477" t="s">
        <v>6</v>
      </c>
      <c r="P37" s="579">
        <f>G37-E37</f>
        <v>1.7986111111111112E-2</v>
      </c>
      <c r="Q37" s="580">
        <f>P37-P39</f>
        <v>2.6736111111111127E-3</v>
      </c>
    </row>
    <row r="38" spans="1:17" ht="13" x14ac:dyDescent="0.3">
      <c r="A38" s="586" t="s">
        <v>214</v>
      </c>
      <c r="B38" s="562" t="s">
        <v>311</v>
      </c>
      <c r="C38" s="568">
        <v>1.2002314814814815E-2</v>
      </c>
      <c r="D38" s="585" t="s">
        <v>9</v>
      </c>
      <c r="E38" s="568">
        <v>4.4861111111111109E-2</v>
      </c>
      <c r="F38" s="585" t="s">
        <v>6</v>
      </c>
      <c r="G38" s="568">
        <v>6.475694444444445E-2</v>
      </c>
      <c r="H38" s="568">
        <f>G38-G39</f>
        <v>1.0289351851851855E-2</v>
      </c>
      <c r="I38" s="569" t="s">
        <v>8</v>
      </c>
      <c r="K38" s="401" t="s">
        <v>5</v>
      </c>
      <c r="L38" s="568">
        <f>E38-C38</f>
        <v>3.2858796296296296E-2</v>
      </c>
      <c r="M38" s="403">
        <f>L38-L41</f>
        <v>2.7662037037037082E-3</v>
      </c>
      <c r="O38" s="401" t="s">
        <v>8</v>
      </c>
      <c r="P38" s="568">
        <f>G38-E38</f>
        <v>1.9895833333333342E-2</v>
      </c>
      <c r="Q38" s="403">
        <f>P38-P39</f>
        <v>4.583333333333342E-3</v>
      </c>
    </row>
    <row r="39" spans="1:17" ht="13" x14ac:dyDescent="0.3">
      <c r="A39" s="586" t="s">
        <v>214</v>
      </c>
      <c r="B39" s="562" t="s">
        <v>292</v>
      </c>
      <c r="C39" s="568">
        <v>8.6574074074074071E-3</v>
      </c>
      <c r="D39" s="585" t="s">
        <v>3</v>
      </c>
      <c r="E39" s="568">
        <v>3.9155092592592596E-2</v>
      </c>
      <c r="F39" s="585" t="s">
        <v>3</v>
      </c>
      <c r="G39" s="568">
        <v>5.4467592592592595E-2</v>
      </c>
      <c r="H39" s="568">
        <f>G39-G39</f>
        <v>0</v>
      </c>
      <c r="I39" s="569" t="s">
        <v>3</v>
      </c>
      <c r="K39" s="503" t="s">
        <v>4</v>
      </c>
      <c r="L39" s="568">
        <f t="shared" ref="L39:L40" si="10">E39-C39</f>
        <v>3.049768518518519E-2</v>
      </c>
      <c r="M39" s="403">
        <f>L39-L41</f>
        <v>4.0509259259260272E-4</v>
      </c>
      <c r="O39" s="503" t="s">
        <v>3</v>
      </c>
      <c r="P39" s="568">
        <f t="shared" ref="P39:P40" si="11">G39-E39</f>
        <v>1.53125E-2</v>
      </c>
      <c r="Q39" s="403">
        <f>P39-P39</f>
        <v>0</v>
      </c>
    </row>
    <row r="40" spans="1:17" ht="13" x14ac:dyDescent="0.3">
      <c r="A40" s="586" t="s">
        <v>214</v>
      </c>
      <c r="B40" s="562" t="s">
        <v>331</v>
      </c>
      <c r="C40" s="568">
        <v>1.019675925925926E-2</v>
      </c>
      <c r="D40" s="585" t="s">
        <v>6</v>
      </c>
      <c r="E40" s="568">
        <v>4.4675925925925924E-2</v>
      </c>
      <c r="F40" s="585" t="s">
        <v>5</v>
      </c>
      <c r="G40" s="568">
        <v>6.1296296296296293E-2</v>
      </c>
      <c r="H40" s="568">
        <f>G40-G39</f>
        <v>6.8287037037036979E-3</v>
      </c>
      <c r="I40" s="569" t="s">
        <v>5</v>
      </c>
      <c r="K40" s="503" t="s">
        <v>6</v>
      </c>
      <c r="L40" s="568">
        <f t="shared" si="10"/>
        <v>3.4479166666666665E-2</v>
      </c>
      <c r="M40" s="403">
        <f>L40-L41</f>
        <v>4.3865740740740775E-3</v>
      </c>
      <c r="O40" s="503" t="s">
        <v>4</v>
      </c>
      <c r="P40" s="568">
        <f t="shared" si="11"/>
        <v>1.6620370370370369E-2</v>
      </c>
      <c r="Q40" s="403">
        <f>P40-P39</f>
        <v>1.307870370370369E-3</v>
      </c>
    </row>
    <row r="41" spans="1:17" ht="13" x14ac:dyDescent="0.3">
      <c r="A41" s="586" t="s">
        <v>214</v>
      </c>
      <c r="B41" s="562" t="s">
        <v>288</v>
      </c>
      <c r="C41" s="568">
        <v>9.2245370370370363E-3</v>
      </c>
      <c r="D41" s="585" t="s">
        <v>4</v>
      </c>
      <c r="E41" s="568">
        <v>3.9317129629629625E-2</v>
      </c>
      <c r="F41" s="585" t="s">
        <v>4</v>
      </c>
      <c r="G41" s="568">
        <v>5.7094907407407407E-2</v>
      </c>
      <c r="H41" s="568">
        <f>G41-G39</f>
        <v>2.6273148148148115E-3</v>
      </c>
      <c r="I41" s="569" t="s">
        <v>4</v>
      </c>
      <c r="K41" s="503" t="s">
        <v>3</v>
      </c>
      <c r="L41" s="568">
        <f t="shared" ref="L41:L42" si="12">E41-C41</f>
        <v>3.0092592592592587E-2</v>
      </c>
      <c r="M41" s="403">
        <f>L41-L41</f>
        <v>0</v>
      </c>
      <c r="O41" s="503" t="s">
        <v>5</v>
      </c>
      <c r="P41" s="568">
        <f t="shared" ref="P41:P42" si="13">G41-E41</f>
        <v>1.7777777777777781E-2</v>
      </c>
      <c r="Q41" s="403">
        <f>P41-P39</f>
        <v>2.4652777777777815E-3</v>
      </c>
    </row>
    <row r="42" spans="1:17" ht="13.5" thickBot="1" x14ac:dyDescent="0.35">
      <c r="A42" s="604" t="s">
        <v>214</v>
      </c>
      <c r="B42" s="605" t="s">
        <v>173</v>
      </c>
      <c r="C42" s="598">
        <v>1.050925925925926E-2</v>
      </c>
      <c r="D42" s="606" t="s">
        <v>8</v>
      </c>
      <c r="E42" s="598">
        <v>4.9131944444444443E-2</v>
      </c>
      <c r="F42" s="606" t="s">
        <v>9</v>
      </c>
      <c r="G42" s="598">
        <v>6.9456018518518514E-2</v>
      </c>
      <c r="H42" s="598">
        <f>G42-G39</f>
        <v>1.4988425925925919E-2</v>
      </c>
      <c r="I42" s="607" t="s">
        <v>9</v>
      </c>
      <c r="K42" s="597" t="s">
        <v>9</v>
      </c>
      <c r="L42" s="598">
        <f t="shared" si="12"/>
        <v>3.8622685185185184E-2</v>
      </c>
      <c r="M42" s="599">
        <f>L42-L41</f>
        <v>8.5300925925925961E-3</v>
      </c>
      <c r="O42" s="597" t="s">
        <v>9</v>
      </c>
      <c r="P42" s="598">
        <f t="shared" si="13"/>
        <v>2.0324074074074071E-2</v>
      </c>
      <c r="Q42" s="599">
        <f>P42-P39</f>
        <v>5.0115740740740711E-3</v>
      </c>
    </row>
  </sheetData>
  <mergeCells count="4">
    <mergeCell ref="K4:L4"/>
    <mergeCell ref="O4:P4"/>
    <mergeCell ref="K23:L23"/>
    <mergeCell ref="O23:P23"/>
  </mergeCells>
  <pageMargins left="0.7" right="0.7" top="0.78740157499999996" bottom="0.78740157499999996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1</vt:i4>
      </vt:variant>
    </vt:vector>
  </HeadingPairs>
  <TitlesOfParts>
    <vt:vector size="32" baseType="lpstr">
      <vt:lpstr>DĚTI 2020</vt:lpstr>
      <vt:lpstr>MUŽI 2020</vt:lpstr>
      <vt:lpstr>ŽENY 2020</vt:lpstr>
      <vt:lpstr>MUŽI 2019</vt:lpstr>
      <vt:lpstr>ŽENY 2019</vt:lpstr>
      <vt:lpstr>MUŽI 2018</vt:lpstr>
      <vt:lpstr>ŽENY 2018</vt:lpstr>
      <vt:lpstr>DĚTI 2018</vt:lpstr>
      <vt:lpstr>MUŽI 2017</vt:lpstr>
      <vt:lpstr>ŽENY 2017</vt:lpstr>
      <vt:lpstr>MUŽI 2016</vt:lpstr>
      <vt:lpstr>ŽENY 2016</vt:lpstr>
      <vt:lpstr>MUŽI 2015</vt:lpstr>
      <vt:lpstr>ŽENY 2015</vt:lpstr>
      <vt:lpstr>MUŽI 2014</vt:lpstr>
      <vt:lpstr>ŽENY 2014</vt:lpstr>
      <vt:lpstr>2013 MUŽI</vt:lpstr>
      <vt:lpstr>2013 ŽENY</vt:lpstr>
      <vt:lpstr>2012 MUŽI</vt:lpstr>
      <vt:lpstr>2012 ŽENY</vt:lpstr>
      <vt:lpstr>2011-MUŽI</vt:lpstr>
      <vt:lpstr>2011-ŽENY</vt:lpstr>
      <vt:lpstr>2010- MUŽI</vt:lpstr>
      <vt:lpstr>2010-ŽENY</vt:lpstr>
      <vt:lpstr>2008-MUŽI</vt:lpstr>
      <vt:lpstr>2008-ŽENY</vt:lpstr>
      <vt:lpstr>2007-MUŽI</vt:lpstr>
      <vt:lpstr>2007-ŽENY</vt:lpstr>
      <vt:lpstr>2006</vt:lpstr>
      <vt:lpstr>2005</vt:lpstr>
      <vt:lpstr>2004</vt:lpstr>
      <vt:lpstr>'2010- MUŽI'!Oblast_tisku</vt:lpstr>
    </vt:vector>
  </TitlesOfParts>
  <Company>Mleziva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Mleziva</dc:creator>
  <cp:lastModifiedBy>Mlezivova Ivana</cp:lastModifiedBy>
  <cp:lastPrinted>2020-08-19T09:59:12Z</cp:lastPrinted>
  <dcterms:created xsi:type="dcterms:W3CDTF">2005-08-23T17:13:03Z</dcterms:created>
  <dcterms:modified xsi:type="dcterms:W3CDTF">2020-09-02T09:04:42Z</dcterms:modified>
</cp:coreProperties>
</file>